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2240" windowHeight="10305" activeTab="1"/>
  </bookViews>
  <sheets>
    <sheet name="Статистика" sheetId="1" r:id="rId1"/>
    <sheet name="Описание" sheetId="2" r:id="rId2"/>
    <sheet name="Метод.рек-ции" sheetId="3" r:id="rId3"/>
  </sheets>
  <calcPr calcId="114210"/>
</workbook>
</file>

<file path=xl/calcChain.xml><?xml version="1.0" encoding="utf-8"?>
<calcChain xmlns="http://schemas.openxmlformats.org/spreadsheetml/2006/main">
  <c r="I11" i="1"/>
</calcChain>
</file>

<file path=xl/sharedStrings.xml><?xml version="1.0" encoding="utf-8"?>
<sst xmlns="http://schemas.openxmlformats.org/spreadsheetml/2006/main" count="275" uniqueCount="211">
  <si>
    <t>Муниципалитет</t>
  </si>
  <si>
    <t>Наименование ОО</t>
  </si>
  <si>
    <t>всего</t>
  </si>
  <si>
    <t>Педагогические работники в возрасте до 35 лет</t>
  </si>
  <si>
    <t>стаж работы в данной ОО  3-5 лет</t>
  </si>
  <si>
    <t>Общее количество педагогических работников в ОО</t>
  </si>
  <si>
    <t>приняли участие в конкурсах профессионального мастерства</t>
  </si>
  <si>
    <t>на уровне ОО</t>
  </si>
  <si>
    <t>на уровне муниципалитета</t>
  </si>
  <si>
    <t>на уровне региона</t>
  </si>
  <si>
    <t>кол-во наставников (человек)</t>
  </si>
  <si>
    <t>имеют высшую
 кв. кат-ю</t>
  </si>
  <si>
    <t>не имеют кв. кат-и</t>
  </si>
  <si>
    <t>Педагоги-наставники</t>
  </si>
  <si>
    <t>представили свой опыт работы 
как наставника</t>
  </si>
  <si>
    <t>материальная мотивация</t>
  </si>
  <si>
    <t>нематериальная мотивация</t>
  </si>
  <si>
    <t>Перечислите основные трудности по привлечению молодых специалистов в вашу ОО</t>
  </si>
  <si>
    <t>Укажите, что особенно хорошо удаётся молодым педагогам и педагогам-наставникам вашей ОО</t>
  </si>
  <si>
    <t>№</t>
  </si>
  <si>
    <t>Предмет описания</t>
  </si>
  <si>
    <t>должность</t>
  </si>
  <si>
    <t>ФИО специалиста</t>
  </si>
  <si>
    <t>контактный телефон и адрес электнной почты</t>
  </si>
  <si>
    <t>Обучались по программам ДПО 
в области наставничества</t>
  </si>
  <si>
    <t>получили  квалиф. категорию</t>
  </si>
  <si>
    <t>1 кв. 
кат-я</t>
  </si>
  <si>
    <t>соотв-вие зан. долж.</t>
  </si>
  <si>
    <t>на уровне России</t>
  </si>
  <si>
    <t>совместители</t>
  </si>
  <si>
    <t>основные раб-ки</t>
  </si>
  <si>
    <t xml:space="preserve">имеют наставника, т.к. </t>
  </si>
  <si>
    <t>молодые спец-сты</t>
  </si>
  <si>
    <t>вновь принятые сотр-ки</t>
  </si>
  <si>
    <t xml:space="preserve">из них имеют наставника, т.к. </t>
  </si>
  <si>
    <t>сменили вид / профиль деят-сти / должность</t>
  </si>
  <si>
    <t>из них (из столбца 7):</t>
  </si>
  <si>
    <t xml:space="preserve">принимали участие в мероприятиях для молодых педагогов ТОИПКРО </t>
  </si>
  <si>
    <t>состоят в "Ассоциации молодых учителей Томской области (человек)</t>
  </si>
  <si>
    <t>состоят в Ассоциации  педагогов-наставников Томской области (человек)</t>
  </si>
  <si>
    <t>на уровне Росиии</t>
  </si>
  <si>
    <t xml:space="preserve">принимают участие в работе </t>
  </si>
  <si>
    <t>федеральной инновац. площ-ки</t>
  </si>
  <si>
    <t>Наличие программы по развитию системы наставничества в образовательной организации (имеется / не имеется, добавить ссылку на программу)</t>
  </si>
  <si>
    <t xml:space="preserve">Опишите способы (формы)  мотивации пед.работников к осуществлению функции наставника </t>
  </si>
  <si>
    <t xml:space="preserve">Информацию представил: </t>
  </si>
  <si>
    <t>из них (из столбца 33):</t>
  </si>
  <si>
    <t>Перечислите мероприятия, проведенные в ОО и направленные на повышение качества работы молодых педагогов в течение 2019 календарного года</t>
  </si>
  <si>
    <t>молодых педагогов</t>
  </si>
  <si>
    <t>Наличие программы по работе с молодыми педагогами (имеется / не имеется, добавить ссылку на программу)</t>
  </si>
  <si>
    <t>педагогов-наставников</t>
  </si>
  <si>
    <t>примеры материальной мотивации</t>
  </si>
  <si>
    <t>примеры нематериальной мотивации</t>
  </si>
  <si>
    <t>качественная успеваемость</t>
  </si>
  <si>
    <t>абсолютная успеваемость</t>
  </si>
  <si>
    <t>2 четверть</t>
  </si>
  <si>
    <t>4 четверть</t>
  </si>
  <si>
    <t xml:space="preserve">показатель </t>
  </si>
  <si>
    <t>сменили 
вид / профиль деят-сти / должность</t>
  </si>
  <si>
    <t>муниципальной инновац. 
площ-ки</t>
  </si>
  <si>
    <t>региональной инновац. 
площ-ки</t>
  </si>
  <si>
    <t>имеют 
1 кв. 
кат-ю</t>
  </si>
  <si>
    <t xml:space="preserve">В данном пункте необходимо перечислить мероприятия для молодых специалистов, например: семинары, индивидуальные и групповые консультации и пр. </t>
  </si>
  <si>
    <t>˗  грамоты, благодарности;
˗ объявление благодарности с записью в трудовую книжку и др.</t>
  </si>
  <si>
    <t>˗ стимулирующие выплаты;
˗ дополнительные дни к отпуску; 
˗ карьерный рост; 
˗ снижение учебной нагрузки с сохранением общего размера оплаты труда  и др.</t>
  </si>
  <si>
    <t xml:space="preserve">Какая организационная, методическая помощь необходима педагогическому коллективу вашей ОО со стороны ТОИПКРО </t>
  </si>
  <si>
    <t>Укажите, какой опыт работы с молодыми специалистами может быть представлен педагогами вашей ОО на уровне муниципалитета / региона / России</t>
  </si>
  <si>
    <t>№ п/п</t>
  </si>
  <si>
    <t>предмет описания</t>
  </si>
  <si>
    <t>Предполагаемые ответы</t>
  </si>
  <si>
    <t>˗  опросы, 
˗ анкетирования, 
˗ индивидальные собеседования, 
˗  наблюдение и др.</t>
  </si>
  <si>
    <t>˗  "Школы молодого педагога"; 
˗  "Школы педагогов-наставников";
˗  обучающие семинары;
˗  "мозговые штурмы";
˗  тематические педсоветы; 
˗ разработка методических рекомендаций; 
˗  направление на курсы повышения квалификации…</t>
  </si>
  <si>
    <t>˗ недостаток знаний по методике преподавания своего предмета;
˗ недостаток знаний по психологии общения с детьми соответствующего возраста;
˗ недостаток знаний своего предмета…</t>
  </si>
  <si>
    <t>˗ удаленность населенного пункта;
˗ отсутствие достаточной учебной нагрузки;
˗ высокая учебная нагрузка;
˗ отсутствие перспективы карьерного роста;
˗ недостаточно развитая инфраструктура населенного пункта…</t>
  </si>
  <si>
    <t>˗  проблемы в области  межвозрастной коммуникации 
(с наставляемыми); 
˗ недостаток опыта по передаче знаний другим педагогам; 
˗ неэфективные формы работы с наставляемыми…</t>
  </si>
  <si>
    <t>Информация о педагогических кадрах предоставляется на 01.01.2020 г. за 2019 календарный год</t>
  </si>
  <si>
    <t>Мониторинг эффективности системы наставничества в ОО (столбцы (33-49)</t>
  </si>
  <si>
    <t>пункт
 4</t>
  </si>
  <si>
    <t>Мониторинг количества молодых педагогов ОО, охват программами ДПО и  мерами поддержки молодых педагогов (столбцы  1-32)</t>
  </si>
  <si>
    <t>Описание содержания мероприятий 
для молодых педагогов и педагогов-наставников</t>
  </si>
  <si>
    <t>Методические рекомендации по заполнению данных раздела "Описание  содержания мероприятий для молодых педагогов и педагогов-наставников</t>
  </si>
  <si>
    <t>Статистические данные</t>
  </si>
  <si>
    <t>имеют среднепрофессиональное образование</t>
  </si>
  <si>
    <t>Формы работы</t>
  </si>
  <si>
    <t>Название и срок проведения мероприятий</t>
  </si>
  <si>
    <t xml:space="preserve">имеют высшее педагогического образование </t>
  </si>
  <si>
    <t xml:space="preserve">имеют высшее не педагогическое образование </t>
  </si>
  <si>
    <t>количество человек</t>
  </si>
  <si>
    <t>количество участников</t>
  </si>
  <si>
    <t>являются студентами магистратуры/аспирантуры)</t>
  </si>
  <si>
    <t>Подъемные</t>
  </si>
  <si>
    <t>Ежемесячная доплата</t>
  </si>
  <si>
    <t>выплаченная сумма в целом, руб.</t>
  </si>
  <si>
    <t>количество человек, получавших доплату (среднем за год)</t>
  </si>
  <si>
    <t>средний размер доплаты в месяц, руб.</t>
  </si>
  <si>
    <t>Компенсация за аренду жилья</t>
  </si>
  <si>
    <t>количество человек, получивших выплату</t>
  </si>
  <si>
    <t>количество человек, получавших выплату</t>
  </si>
  <si>
    <t>Обеспечение служебным жильем</t>
  </si>
  <si>
    <t>Субсидия на покупку жилья</t>
  </si>
  <si>
    <t>Льготная ипотека</t>
  </si>
  <si>
    <t>количество человек, оформивших ипотеку</t>
  </si>
  <si>
    <t xml:space="preserve">Перечислите мероприятия, механизмы выявления образовательных, профессиональных, личностных дефицитов молодых педагогов и педагогов-наставников </t>
  </si>
  <si>
    <t xml:space="preserve">Перечислите мероприятия, направленные на ликвидацию образовательных, профессиональных, личностных дефицитов молодых педагогов и педагогов-наставников </t>
  </si>
  <si>
    <t xml:space="preserve">Перечислите основные выявленные образовательные, профессиональные, личностные  трудности (дефициты) </t>
  </si>
  <si>
    <t>пункт 
6</t>
  </si>
  <si>
    <t>пункт 
4</t>
  </si>
  <si>
    <t>пункт
8</t>
  </si>
  <si>
    <t>Перечислите основные трудности по привлечению молодых специалистов в Вашу ОО</t>
  </si>
  <si>
    <t>Образовательные результаты обучающихся у наставляемых по итогам 2019 г. (средние показатели по ОО)</t>
  </si>
  <si>
    <t>Формы материальной поддержки молодых педагогов, осуществляемые в ОО за период 2019 календарного  года</t>
  </si>
  <si>
    <t>приняты на работу в 2019 г.</t>
  </si>
  <si>
    <t>выс. 
кат-я</t>
  </si>
  <si>
    <t>Молчановский район</t>
  </si>
  <si>
    <t>МБОУ "Сарафановская СОШ"</t>
  </si>
  <si>
    <t>МАОУ "Молчановская СОШ №1"</t>
  </si>
  <si>
    <t>Не имеется</t>
  </si>
  <si>
    <t>Школьный этап Всероссийского  конкурса "Учитель года"  с 16.12.-по 25.12.2019 года</t>
  </si>
  <si>
    <t xml:space="preserve">Тематический педагогический совет "Инклюзивное образование в школе. Вопросы и ответы" 28.11.2019 года </t>
  </si>
  <si>
    <t>Стимулирующие выплаты</t>
  </si>
  <si>
    <t>Сертификаты, грамоты, благодарности</t>
  </si>
  <si>
    <t>Наблюдение, посещение уроков и анализ посещенных мероприятий, индивидуальные беседы.</t>
  </si>
  <si>
    <t>Занятия в муниципальной "Школе молодых педагогов", тематические педагогические педсоветы,направление на курсы повышения квалификации.</t>
  </si>
  <si>
    <t>Недостаток знаний по методике преподавания своего предмета</t>
  </si>
  <si>
    <t>Недостаток времени у педагога-наставника</t>
  </si>
  <si>
    <t>Отсутствие жилья</t>
  </si>
  <si>
    <t>Помощь в разработке программ по развитию системы наставничества и организации работы с молодыми педагогами</t>
  </si>
  <si>
    <t>Организация совместной внеурочной деятельности</t>
  </si>
  <si>
    <t>На уровне муниципалитета: Подготовка молодого педагога к аттестации</t>
  </si>
  <si>
    <t>грамоты, благодарности</t>
  </si>
  <si>
    <t>анкетирование</t>
  </si>
  <si>
    <t>обучающие семинары и вебинары;                "Школа молодого педагога";    тематические педсоветы; курсы повышения квалификации ТОИПКРО</t>
  </si>
  <si>
    <t>недостаток знаний методики своего предмета</t>
  </si>
  <si>
    <t>удаленность населенного пункта от города; обеспечение жильем, негде провести свой досуг.</t>
  </si>
  <si>
    <t>бесплатные конкурсы - очень мало</t>
  </si>
  <si>
    <t>совместные мероприятия</t>
  </si>
  <si>
    <t>не имеется</t>
  </si>
  <si>
    <t xml:space="preserve">27.11.2019 ШМО учителей начальных классов Тунгусово, Нарга, Сарафановка </t>
  </si>
  <si>
    <t>Открытый урок в 4 классе   Выступление</t>
  </si>
  <si>
    <t xml:space="preserve"> стимулирующие выплаты</t>
  </si>
  <si>
    <t>МБОУ «Наргинская СОШ»</t>
  </si>
  <si>
    <t>программа имеется (ссылки нет, нигде не выставлена), была отправлена на конкурс в ТОИПКРО</t>
  </si>
  <si>
    <t xml:space="preserve">Консультирование по 
вопросам  профессиональной 
деятельности:
- ознакомление с 
Основной общеобразовательной 
программой ДОУ;
- индивидуальное консультирование; определение педагога-наставника для каждого молодого специалиста; Посещение педагогических советов, посещение занятий педагога-наставника; определение темы самообразования и
написание перспективного плана; участие в конкурсах,   выставках на уровне ОО и муниципалитета: выступление на августовской конференции педагогов, межмуниципальном семинаре, муниципальном этапе конкурса «Первые шаги в профессии», «Воспитатель года»
</t>
  </si>
  <si>
    <t>собеседование, вебинары, консультации, самоанализ уроков/занятий, проведение уроков-ООД педагогами-наставниками</t>
  </si>
  <si>
    <t>стимулирование</t>
  </si>
  <si>
    <t>Сбор и анализ информации о профессиональном
развитии  педагога:
- изучение и выявление
профессиональных навыков и умений (анкетирование);
- изучение профессиональных
затруднений и интересов педагогов; выявление проблем и перспектив в профессиональной деятельности педагогов (посещение уроков и занятий); Информирование о
Программно-методическом обеспечении программы:
- обеспечение методической литературой, перспективными планами, планами уроков и занятий; рекомендациями по работе с детьми, обучающимися и  родителями.</t>
  </si>
  <si>
    <t xml:space="preserve"> тематический педсовет  «Внедрение профстандарта: рассмотрение результатов повышения квалификации педагогов; аттестация педагогических работников; рассмотрение плана мероприятий внедрения профстандарта); 
˗ разработка методических рекомендаций; 
˗  направление на курсы повышения квалификации (педагог-наставник), посещение уроков и занятий педагогов-наставников; подготовка необходимых документов и материалов
 для прохождения аттестации; участие в муниципальном конкурсе «Воспитатель года»</t>
  </si>
  <si>
    <t>недостаток знаний по методике преподавания своего предмета (заочное обучение);˗ недостаток знаний своего предмета (сменили предмет преподавания); неумение проводить самоанализ урока/занятия; слабое  владение технологией современного урока/занятия</t>
  </si>
  <si>
    <t>недостаток времени, загруженность</t>
  </si>
  <si>
    <t>удаленность населенного пункта; недостаточно развитая инфраструктура населенного пункта; низкая заработная плата</t>
  </si>
  <si>
    <t>Организация внеурочной деятельности</t>
  </si>
  <si>
    <t>Проведение мастер-класса  (урока/занятия)</t>
  </si>
  <si>
    <t>МБОУ "Наргинская СОШ"</t>
  </si>
  <si>
    <t>главный специалист</t>
  </si>
  <si>
    <t>Маслякова С.В.</t>
  </si>
  <si>
    <t>8 (38 256) 22 8 23   massvetl06@gmail.com</t>
  </si>
  <si>
    <t>МАОУ "Сулзатская СОШ"</t>
  </si>
  <si>
    <t>семинар на тему "Современные технологии в работе с детьми", проведение индивидуальных бесед</t>
  </si>
  <si>
    <t>беседы, семинары, участие в педагогических советах, посвящённых ФГОС</t>
  </si>
  <si>
    <t>нет</t>
  </si>
  <si>
    <t>благодарности от школы, грамоты за участие в конкурсах и олимпиадах районного и российского уровня</t>
  </si>
  <si>
    <t>индивидуальные собеседования, посещение уроков</t>
  </si>
  <si>
    <t>направление на курсы повышения квалификации, проведение методических семинаров</t>
  </si>
  <si>
    <t>недостаток знаний по методике преподаваемого предмета, по возрастной психологии</t>
  </si>
  <si>
    <t>неэффективные формы работы с наставляемыми</t>
  </si>
  <si>
    <t>удалённость населённого пункта от райцентра</t>
  </si>
  <si>
    <t>курсовая подготовка наставников</t>
  </si>
  <si>
    <t>организация внеурочной работы с детьми</t>
  </si>
  <si>
    <t>Индивидуальные и групповые консультации</t>
  </si>
  <si>
    <t>Грамоты, благодарности</t>
  </si>
  <si>
    <t>Анкетирование, индивидуальные собеседования</t>
  </si>
  <si>
    <t>Тематические педсоветы</t>
  </si>
  <si>
    <t>Удаленность населенного пункта</t>
  </si>
  <si>
    <t>Работа с компьютерными технологиями, интернет-ресурсами</t>
  </si>
  <si>
    <t>МАОУ "Суйгинская СОШ"</t>
  </si>
  <si>
    <t>МАОУ "Тунгусовская СОШ"</t>
  </si>
  <si>
    <t>"Наставник и молодой специалист проблемы и их решение" 30.10.2019</t>
  </si>
  <si>
    <t>семинар</t>
  </si>
  <si>
    <t>стимулирующие выплаты</t>
  </si>
  <si>
    <t>благодарственные грамоты от администрации школы</t>
  </si>
  <si>
    <t>анкетирование и наблюдение</t>
  </si>
  <si>
    <t>Обучение на курсах повышения квалификации</t>
  </si>
  <si>
    <t>мало опыта по работе с детьми</t>
  </si>
  <si>
    <t>Нет необходимого количества квартир для проживания молодым специалистам</t>
  </si>
  <si>
    <t>Курсы для наставников</t>
  </si>
  <si>
    <t>Проведение внеурочных мероприятий</t>
  </si>
  <si>
    <t>Работа с детьми с ОВЗ</t>
  </si>
  <si>
    <t xml:space="preserve">загруженность </t>
  </si>
  <si>
    <t>МАОУ "Молчановская СОШ №2"</t>
  </si>
  <si>
    <t xml:space="preserve">не  имеется     </t>
  </si>
  <si>
    <t xml:space="preserve"> имеется     http://mol-mlschool2.edu.tomsk.ru/ </t>
  </si>
  <si>
    <t xml:space="preserve"> октябрь 2019г.  семинар "Школа молодых лидеров"</t>
  </si>
  <si>
    <t>ежемесячно, индивидуальные консультации,</t>
  </si>
  <si>
    <t>наблюдение</t>
  </si>
  <si>
    <t>направление на курсы повышения квалификации</t>
  </si>
  <si>
    <t>недостаток знаний по методике преподавания своего предмета</t>
  </si>
  <si>
    <t>недостаточно развита ифраструктура населенного пункта</t>
  </si>
  <si>
    <t>Семинар-практикум "Особенности конструирования современного урока в условиях реализации ФГОС"</t>
  </si>
  <si>
    <t>МБОУ "Могочинская СОШ"</t>
  </si>
  <si>
    <t>нет    (в наличии план работы)</t>
  </si>
  <si>
    <t>нет  (в наличии планы работы наставников)</t>
  </si>
  <si>
    <t xml:space="preserve">Мероприятия: февраль -  “Эффективность урока – результат организации активной деятельности обучающихся”, “Постановка целей обучения”, “Повышение интереса к учебному материалу”.
Март - “Оптимизация выбора методов и средств обучения при организации различных видов уроков”,  “Уровни, виды и приемы подачи домашнего задания”,  “Планирование учета знаний, умений и навыков”,  “Формы контроля знаний, умений и навыков”. Оценивание. 
Апрель - Неделя молодого специалиста. Май -   Подведение итогов работы ШМП. Сентябрь -     Организация образования в Школе. Организация учебно-воспитательного процесса. Октябрь -      Процесс обучения. Ноябрь -  Познавательная деятельность обучающихся. Декабрь -     Методы обучения  .                                                                                                                                                                                             </t>
  </si>
  <si>
    <t>Семинары, лекции, практимумы, тренинги, составление методических разработок, панорама открытых уроков, практические занятия, групповые занятия, индивидуальные консультации, мастер - классы.</t>
  </si>
  <si>
    <t>Опросы, беседы, анкетирования, наблюдение.</t>
  </si>
  <si>
    <t>Школа молодого учителя.Педагогические советы. Тематические семинары. Курсы повышения квалификации.</t>
  </si>
  <si>
    <t>Недостаток теоретических знаний, недостаток знаний по методике преподавания предмета, проблема вовлечения учащихся в активную учебную деятельность, отсутствие опыта работы с документацией.</t>
  </si>
  <si>
    <t>Дефицит времени. Большая учебная нагрузка у наставников.</t>
  </si>
  <si>
    <t>Удалённость населённого пункта, неразвитая инфраструктура, отсутствие благоустроенного жилья.</t>
  </si>
  <si>
    <t>Возможно, помощь в составлении программы по развитию системы наставничества в условиях сельской местности, когда сложно не только привлечь молодых специалистов, но и удержать их в ОО.</t>
  </si>
  <si>
    <t>Наставники и молодые педагоги работают в  тесном сотрудничестве. Молодые педагоги под руководством наставников ежегодно занимают призовые места в муниципальных конкурсах для молодых специалистов.</t>
  </si>
  <si>
    <t xml:space="preserve">Организация работы школы молодого специалиста. Организация методических мероприятий по темам "Создание портфолио педагога", "Составление технологической карты урока", «Формирование УУД как психологическая составляющая образовательного процесса».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</si>
</sst>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7" xfId="0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0" fontId="0" fillId="0" borderId="1" xfId="0" applyNumberFormat="1" applyFont="1" applyBorder="1" applyAlignment="1">
      <alignment wrapText="1"/>
    </xf>
    <xf numFmtId="9" fontId="0" fillId="0" borderId="0" xfId="0" applyNumberFormat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9" xfId="0" applyBorder="1"/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18" xfId="0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6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22"/>
  <sheetViews>
    <sheetView topLeftCell="AG1" workbookViewId="0">
      <selection activeCell="K19" sqref="K19"/>
    </sheetView>
  </sheetViews>
  <sheetFormatPr defaultRowHeight="15"/>
  <cols>
    <col min="1" max="1" width="16.7109375" style="2" customWidth="1"/>
    <col min="2" max="2" width="17.85546875" style="2" customWidth="1"/>
    <col min="3" max="3" width="11.85546875" style="2" customWidth="1"/>
    <col min="4" max="4" width="9.5703125" style="2" customWidth="1"/>
    <col min="5" max="5" width="9.85546875" style="2" customWidth="1"/>
    <col min="6" max="6" width="10.5703125" style="2" customWidth="1"/>
    <col min="7" max="7" width="9.140625" style="2"/>
    <col min="8" max="8" width="10.42578125" style="2" customWidth="1"/>
    <col min="9" max="10" width="9.140625" style="2"/>
    <col min="11" max="14" width="10.5703125" style="2" customWidth="1"/>
    <col min="15" max="15" width="14.28515625" style="2" customWidth="1"/>
    <col min="16" max="16" width="9.7109375" style="2" customWidth="1"/>
    <col min="17" max="17" width="9.85546875" style="2" customWidth="1"/>
    <col min="18" max="18" width="11" style="2" customWidth="1"/>
    <col min="19" max="19" width="9.140625" style="2"/>
    <col min="20" max="21" width="7.42578125" style="2" customWidth="1"/>
    <col min="22" max="22" width="9" style="2" customWidth="1"/>
    <col min="23" max="23" width="11.7109375" style="2" customWidth="1"/>
    <col min="24" max="24" width="12" style="2" customWidth="1"/>
    <col min="25" max="25" width="11.85546875" style="2" customWidth="1"/>
    <col min="26" max="26" width="11.28515625" style="2" customWidth="1"/>
    <col min="27" max="27" width="12" style="2" customWidth="1"/>
    <col min="28" max="28" width="11.140625" style="2" customWidth="1"/>
    <col min="29" max="30" width="11.5703125" style="2" customWidth="1"/>
    <col min="31" max="31" width="11.85546875" style="2" customWidth="1"/>
    <col min="32" max="32" width="12.28515625" style="2" customWidth="1"/>
    <col min="33" max="33" width="12.140625" style="2" customWidth="1"/>
    <col min="34" max="34" width="9.5703125" style="2" customWidth="1"/>
    <col min="35" max="35" width="8.28515625" style="2" customWidth="1"/>
    <col min="36" max="36" width="9.140625" style="2"/>
    <col min="37" max="37" width="12.28515625" style="2" customWidth="1"/>
    <col min="38" max="38" width="9.140625" style="2"/>
    <col min="39" max="39" width="17" style="2" customWidth="1"/>
    <col min="40" max="40" width="8.7109375" style="2" customWidth="1"/>
    <col min="41" max="41" width="8.5703125" style="2" customWidth="1"/>
    <col min="42" max="42" width="9.140625" style="2"/>
    <col min="43" max="43" width="16.5703125" style="2" customWidth="1"/>
    <col min="44" max="45" width="9.140625" style="2"/>
    <col min="46" max="46" width="15.5703125" style="2" customWidth="1"/>
    <col min="47" max="47" width="14" style="2" customWidth="1"/>
    <col min="48" max="48" width="13.28515625" style="2" customWidth="1"/>
    <col min="49" max="49" width="16.5703125" style="2" customWidth="1"/>
    <col min="50" max="16384" width="9.140625" style="2"/>
  </cols>
  <sheetData>
    <row r="1" spans="1:49" ht="18.75" customHeight="1">
      <c r="A1" s="79" t="s">
        <v>81</v>
      </c>
      <c r="B1" s="79"/>
      <c r="C1" s="79"/>
      <c r="D1" s="79"/>
    </row>
    <row r="2" spans="1:49" ht="15.75" customHeight="1" thickBot="1">
      <c r="A2" s="64" t="s">
        <v>75</v>
      </c>
      <c r="B2" s="64"/>
      <c r="C2" s="64"/>
      <c r="D2" s="64"/>
      <c r="E2" s="64"/>
      <c r="F2" s="64"/>
      <c r="G2" s="64"/>
      <c r="H2" s="64"/>
    </row>
    <row r="3" spans="1:49" ht="33" customHeight="1" thickBot="1">
      <c r="A3" s="17"/>
      <c r="B3" s="17"/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/>
      <c r="AG3" s="54" t="s">
        <v>76</v>
      </c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</row>
    <row r="4" spans="1:49" ht="22.5" customHeight="1">
      <c r="A4" s="73" t="s">
        <v>0</v>
      </c>
      <c r="B4" s="86" t="s">
        <v>1</v>
      </c>
      <c r="C4" s="89" t="s">
        <v>5</v>
      </c>
      <c r="D4" s="70" t="s">
        <v>34</v>
      </c>
      <c r="E4" s="70"/>
      <c r="F4" s="71"/>
      <c r="G4" s="83" t="s">
        <v>3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5"/>
      <c r="AG4" s="80" t="s">
        <v>13</v>
      </c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2"/>
    </row>
    <row r="5" spans="1:49" ht="18" customHeight="1">
      <c r="A5" s="74"/>
      <c r="B5" s="87"/>
      <c r="C5" s="90"/>
      <c r="D5" s="60"/>
      <c r="E5" s="60"/>
      <c r="F5" s="68"/>
      <c r="G5" s="69" t="s">
        <v>2</v>
      </c>
      <c r="H5" s="65" t="s">
        <v>36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7"/>
      <c r="AG5" s="92" t="s">
        <v>10</v>
      </c>
      <c r="AH5" s="93" t="s">
        <v>46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4"/>
    </row>
    <row r="6" spans="1:49" ht="30.75" customHeight="1">
      <c r="A6" s="74"/>
      <c r="B6" s="87"/>
      <c r="C6" s="90"/>
      <c r="D6" s="60" t="s">
        <v>32</v>
      </c>
      <c r="E6" s="60" t="s">
        <v>33</v>
      </c>
      <c r="F6" s="68" t="s">
        <v>58</v>
      </c>
      <c r="G6" s="69"/>
      <c r="H6" s="60" t="s">
        <v>30</v>
      </c>
      <c r="I6" s="60" t="s">
        <v>29</v>
      </c>
      <c r="J6" s="60" t="s">
        <v>111</v>
      </c>
      <c r="K6" s="60" t="s">
        <v>4</v>
      </c>
      <c r="L6" s="60" t="s">
        <v>85</v>
      </c>
      <c r="M6" s="60" t="s">
        <v>86</v>
      </c>
      <c r="N6" s="60" t="s">
        <v>82</v>
      </c>
      <c r="O6" s="60" t="s">
        <v>89</v>
      </c>
      <c r="P6" s="60" t="s">
        <v>31</v>
      </c>
      <c r="Q6" s="60"/>
      <c r="R6" s="60"/>
      <c r="S6" s="60" t="s">
        <v>25</v>
      </c>
      <c r="T6" s="60"/>
      <c r="U6" s="60"/>
      <c r="V6" s="60" t="s">
        <v>37</v>
      </c>
      <c r="W6" s="60"/>
      <c r="X6" s="60" t="s">
        <v>38</v>
      </c>
      <c r="Y6" s="60" t="s">
        <v>6</v>
      </c>
      <c r="Z6" s="60"/>
      <c r="AA6" s="60"/>
      <c r="AB6" s="60"/>
      <c r="AC6" s="60"/>
      <c r="AD6" s="60"/>
      <c r="AE6" s="60"/>
      <c r="AF6" s="61"/>
      <c r="AG6" s="92"/>
      <c r="AH6" s="53" t="s">
        <v>11</v>
      </c>
      <c r="AI6" s="53" t="s">
        <v>61</v>
      </c>
      <c r="AJ6" s="53" t="s">
        <v>12</v>
      </c>
      <c r="AK6" s="53" t="s">
        <v>39</v>
      </c>
      <c r="AL6" s="53" t="s">
        <v>6</v>
      </c>
      <c r="AM6" s="53"/>
      <c r="AN6" s="53"/>
      <c r="AO6" s="53"/>
      <c r="AP6" s="53" t="s">
        <v>14</v>
      </c>
      <c r="AQ6" s="53"/>
      <c r="AR6" s="53"/>
      <c r="AS6" s="53"/>
      <c r="AT6" s="53" t="s">
        <v>41</v>
      </c>
      <c r="AU6" s="53"/>
      <c r="AV6" s="53"/>
      <c r="AW6" s="59" t="s">
        <v>24</v>
      </c>
    </row>
    <row r="7" spans="1:49" ht="42" customHeight="1">
      <c r="A7" s="74"/>
      <c r="B7" s="87"/>
      <c r="C7" s="90"/>
      <c r="D7" s="60"/>
      <c r="E7" s="60"/>
      <c r="F7" s="68"/>
      <c r="G7" s="69"/>
      <c r="H7" s="60"/>
      <c r="I7" s="60"/>
      <c r="J7" s="60"/>
      <c r="K7" s="60"/>
      <c r="L7" s="60"/>
      <c r="M7" s="60"/>
      <c r="N7" s="60"/>
      <c r="O7" s="60"/>
      <c r="P7" s="60" t="s">
        <v>32</v>
      </c>
      <c r="Q7" s="60" t="s">
        <v>33</v>
      </c>
      <c r="R7" s="60" t="s">
        <v>35</v>
      </c>
      <c r="S7" s="60" t="s">
        <v>27</v>
      </c>
      <c r="T7" s="60" t="s">
        <v>26</v>
      </c>
      <c r="U7" s="60" t="s">
        <v>112</v>
      </c>
      <c r="V7" s="60"/>
      <c r="W7" s="60"/>
      <c r="X7" s="60"/>
      <c r="Y7" s="60" t="s">
        <v>7</v>
      </c>
      <c r="Z7" s="60"/>
      <c r="AA7" s="60" t="s">
        <v>8</v>
      </c>
      <c r="AB7" s="60"/>
      <c r="AC7" s="60" t="s">
        <v>9</v>
      </c>
      <c r="AD7" s="60"/>
      <c r="AE7" s="60" t="s">
        <v>28</v>
      </c>
      <c r="AF7" s="61"/>
      <c r="AG7" s="92"/>
      <c r="AH7" s="53"/>
      <c r="AI7" s="53"/>
      <c r="AJ7" s="53"/>
      <c r="AK7" s="53"/>
      <c r="AL7" s="53" t="s">
        <v>7</v>
      </c>
      <c r="AM7" s="53" t="s">
        <v>8</v>
      </c>
      <c r="AN7" s="53" t="s">
        <v>9</v>
      </c>
      <c r="AO7" s="53" t="s">
        <v>40</v>
      </c>
      <c r="AP7" s="53" t="s">
        <v>7</v>
      </c>
      <c r="AQ7" s="53" t="s">
        <v>8</v>
      </c>
      <c r="AR7" s="53" t="s">
        <v>9</v>
      </c>
      <c r="AS7" s="53" t="s">
        <v>40</v>
      </c>
      <c r="AT7" s="53" t="s">
        <v>59</v>
      </c>
      <c r="AU7" s="53" t="s">
        <v>60</v>
      </c>
      <c r="AV7" s="53" t="s">
        <v>42</v>
      </c>
      <c r="AW7" s="59"/>
    </row>
    <row r="8" spans="1:49" ht="42" customHeight="1">
      <c r="A8" s="75"/>
      <c r="B8" s="88"/>
      <c r="C8" s="91"/>
      <c r="D8" s="60"/>
      <c r="E8" s="60"/>
      <c r="F8" s="68"/>
      <c r="G8" s="69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31" t="s">
        <v>87</v>
      </c>
      <c r="W8" s="31" t="s">
        <v>88</v>
      </c>
      <c r="X8" s="60"/>
      <c r="Y8" s="31" t="s">
        <v>87</v>
      </c>
      <c r="Z8" s="31" t="s">
        <v>88</v>
      </c>
      <c r="AA8" s="31" t="s">
        <v>87</v>
      </c>
      <c r="AB8" s="31" t="s">
        <v>88</v>
      </c>
      <c r="AC8" s="31" t="s">
        <v>87</v>
      </c>
      <c r="AD8" s="31" t="s">
        <v>88</v>
      </c>
      <c r="AE8" s="31" t="s">
        <v>87</v>
      </c>
      <c r="AF8" s="32" t="s">
        <v>88</v>
      </c>
      <c r="AG8" s="92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9"/>
    </row>
    <row r="9" spans="1:49" s="8" customFormat="1">
      <c r="A9" s="9">
        <v>1</v>
      </c>
      <c r="B9" s="33">
        <v>2</v>
      </c>
      <c r="C9" s="22">
        <v>3</v>
      </c>
      <c r="D9" s="20">
        <v>4</v>
      </c>
      <c r="E9" s="20">
        <v>5</v>
      </c>
      <c r="F9" s="21">
        <v>6</v>
      </c>
      <c r="G9" s="22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  <c r="U9" s="20">
        <v>21</v>
      </c>
      <c r="V9" s="20">
        <v>22</v>
      </c>
      <c r="W9" s="20">
        <v>23</v>
      </c>
      <c r="X9" s="20">
        <v>24</v>
      </c>
      <c r="Y9" s="20">
        <v>25</v>
      </c>
      <c r="Z9" s="20">
        <v>26</v>
      </c>
      <c r="AA9" s="20">
        <v>27</v>
      </c>
      <c r="AB9" s="20">
        <v>28</v>
      </c>
      <c r="AC9" s="20">
        <v>29</v>
      </c>
      <c r="AD9" s="20">
        <v>30</v>
      </c>
      <c r="AE9" s="20">
        <v>31</v>
      </c>
      <c r="AF9" s="37">
        <v>32</v>
      </c>
      <c r="AG9" s="35">
        <v>33</v>
      </c>
      <c r="AH9" s="30">
        <v>34</v>
      </c>
      <c r="AI9" s="30">
        <v>35</v>
      </c>
      <c r="AJ9" s="30">
        <v>36</v>
      </c>
      <c r="AK9" s="30">
        <v>37</v>
      </c>
      <c r="AL9" s="30">
        <v>38</v>
      </c>
      <c r="AM9" s="30">
        <v>39</v>
      </c>
      <c r="AN9" s="30">
        <v>40</v>
      </c>
      <c r="AO9" s="30">
        <v>41</v>
      </c>
      <c r="AP9" s="30">
        <v>42</v>
      </c>
      <c r="AQ9" s="30">
        <v>43</v>
      </c>
      <c r="AR9" s="30">
        <v>44</v>
      </c>
      <c r="AS9" s="30">
        <v>45</v>
      </c>
      <c r="AT9" s="30">
        <v>46</v>
      </c>
      <c r="AU9" s="30">
        <v>47</v>
      </c>
      <c r="AV9" s="30">
        <v>48</v>
      </c>
      <c r="AW9" s="30">
        <v>49</v>
      </c>
    </row>
    <row r="10" spans="1:49" ht="45.75" thickBot="1">
      <c r="A10" s="77" t="s">
        <v>113</v>
      </c>
      <c r="B10" s="34" t="s">
        <v>114</v>
      </c>
      <c r="C10" s="38">
        <v>16</v>
      </c>
      <c r="D10" s="24">
        <v>3</v>
      </c>
      <c r="E10" s="24">
        <v>1</v>
      </c>
      <c r="F10" s="23">
        <v>2</v>
      </c>
      <c r="G10" s="25">
        <v>5</v>
      </c>
      <c r="H10" s="24">
        <v>5</v>
      </c>
      <c r="I10" s="24">
        <v>2</v>
      </c>
      <c r="J10" s="24">
        <v>1</v>
      </c>
      <c r="K10" s="24">
        <v>1</v>
      </c>
      <c r="L10" s="24">
        <v>1</v>
      </c>
      <c r="M10" s="24">
        <v>0</v>
      </c>
      <c r="N10" s="24">
        <v>0</v>
      </c>
      <c r="O10" s="24">
        <v>0</v>
      </c>
      <c r="P10" s="24">
        <v>3</v>
      </c>
      <c r="Q10" s="24">
        <v>0</v>
      </c>
      <c r="R10" s="24">
        <v>1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1</v>
      </c>
      <c r="AB10" s="24">
        <v>1</v>
      </c>
      <c r="AC10" s="24">
        <v>0</v>
      </c>
      <c r="AD10" s="24">
        <v>0</v>
      </c>
      <c r="AE10" s="24">
        <v>0</v>
      </c>
      <c r="AF10" s="26">
        <v>0</v>
      </c>
      <c r="AG10" s="36">
        <v>4</v>
      </c>
      <c r="AH10" s="18">
        <v>1</v>
      </c>
      <c r="AI10" s="18">
        <v>3</v>
      </c>
      <c r="AJ10" s="18">
        <v>0</v>
      </c>
      <c r="AK10" s="18">
        <v>0</v>
      </c>
      <c r="AL10" s="18">
        <v>0</v>
      </c>
      <c r="AM10" s="18">
        <v>1</v>
      </c>
      <c r="AN10" s="18">
        <v>0</v>
      </c>
      <c r="AO10" s="18">
        <v>0</v>
      </c>
      <c r="AP10" s="18">
        <v>4</v>
      </c>
      <c r="AQ10" s="18">
        <v>1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9">
        <v>0</v>
      </c>
    </row>
    <row r="11" spans="1:49" ht="45.75" thickBot="1">
      <c r="A11" s="78"/>
      <c r="B11" s="34" t="s">
        <v>115</v>
      </c>
      <c r="C11" s="38">
        <v>46</v>
      </c>
      <c r="D11" s="24">
        <v>4</v>
      </c>
      <c r="E11" s="24">
        <v>2</v>
      </c>
      <c r="F11" s="23">
        <v>1</v>
      </c>
      <c r="G11" s="25">
        <v>8</v>
      </c>
      <c r="H11" s="24">
        <v>6</v>
      </c>
      <c r="I11" s="24">
        <f>-J103</f>
        <v>0</v>
      </c>
      <c r="J11" s="24">
        <v>2</v>
      </c>
      <c r="K11" s="24">
        <v>2</v>
      </c>
      <c r="L11" s="24">
        <v>4</v>
      </c>
      <c r="M11" s="24">
        <v>1</v>
      </c>
      <c r="N11" s="24">
        <v>1</v>
      </c>
      <c r="O11" s="24">
        <v>0</v>
      </c>
      <c r="P11" s="24">
        <v>4</v>
      </c>
      <c r="Q11" s="24">
        <v>2</v>
      </c>
      <c r="R11" s="24">
        <v>1</v>
      </c>
      <c r="S11" s="24">
        <v>1</v>
      </c>
      <c r="T11" s="24">
        <v>4</v>
      </c>
      <c r="U11" s="24">
        <v>0</v>
      </c>
      <c r="V11" s="24">
        <v>0</v>
      </c>
      <c r="W11" s="24">
        <v>0</v>
      </c>
      <c r="X11" s="24">
        <v>0</v>
      </c>
      <c r="Y11" s="24">
        <v>8</v>
      </c>
      <c r="Z11" s="24">
        <v>1</v>
      </c>
      <c r="AA11" s="24">
        <v>8</v>
      </c>
      <c r="AB11" s="24">
        <v>2</v>
      </c>
      <c r="AC11" s="24">
        <v>0</v>
      </c>
      <c r="AD11" s="24">
        <v>0</v>
      </c>
      <c r="AE11" s="24">
        <v>0</v>
      </c>
      <c r="AF11" s="26">
        <v>0</v>
      </c>
      <c r="AG11" s="36">
        <v>6</v>
      </c>
      <c r="AH11" s="18">
        <v>3</v>
      </c>
      <c r="AI11" s="18">
        <v>2</v>
      </c>
      <c r="AJ11" s="18">
        <v>0</v>
      </c>
      <c r="AK11" s="18">
        <v>0</v>
      </c>
      <c r="AL11" s="18">
        <v>2</v>
      </c>
      <c r="AM11" s="18">
        <v>2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6</v>
      </c>
      <c r="AV11" s="18">
        <v>0</v>
      </c>
      <c r="AW11" s="19">
        <v>0</v>
      </c>
    </row>
    <row r="12" spans="1:49" ht="45.75" thickBot="1">
      <c r="A12" s="78"/>
      <c r="B12" s="41" t="s">
        <v>140</v>
      </c>
      <c r="C12" s="42">
        <v>17</v>
      </c>
      <c r="D12" s="43">
        <v>2</v>
      </c>
      <c r="E12" s="43">
        <v>0</v>
      </c>
      <c r="F12" s="44">
        <v>1</v>
      </c>
      <c r="G12" s="45">
        <v>2</v>
      </c>
      <c r="H12" s="43">
        <v>2</v>
      </c>
      <c r="I12" s="43">
        <v>0</v>
      </c>
      <c r="J12" s="43">
        <v>0</v>
      </c>
      <c r="K12" s="43">
        <v>2</v>
      </c>
      <c r="L12" s="43">
        <v>0</v>
      </c>
      <c r="M12" s="43">
        <v>0</v>
      </c>
      <c r="N12" s="43">
        <v>2</v>
      </c>
      <c r="O12" s="43">
        <v>0</v>
      </c>
      <c r="P12" s="43">
        <v>2</v>
      </c>
      <c r="Q12" s="43">
        <v>0</v>
      </c>
      <c r="R12" s="43">
        <v>1</v>
      </c>
      <c r="S12" s="43">
        <v>1</v>
      </c>
      <c r="T12" s="43">
        <v>1</v>
      </c>
      <c r="U12" s="43">
        <v>0</v>
      </c>
      <c r="V12" s="43">
        <v>2</v>
      </c>
      <c r="W12" s="43">
        <v>1</v>
      </c>
      <c r="X12" s="43">
        <v>0</v>
      </c>
      <c r="Y12" s="43">
        <v>2</v>
      </c>
      <c r="Z12" s="43">
        <v>1</v>
      </c>
      <c r="AA12" s="43">
        <v>2</v>
      </c>
      <c r="AB12" s="43">
        <v>1</v>
      </c>
      <c r="AC12" s="43">
        <v>2</v>
      </c>
      <c r="AD12" s="43">
        <v>0</v>
      </c>
      <c r="AE12" s="43">
        <v>2</v>
      </c>
      <c r="AF12" s="46">
        <v>0</v>
      </c>
      <c r="AG12" s="47">
        <v>2</v>
      </c>
      <c r="AH12" s="48">
        <v>2</v>
      </c>
      <c r="AI12" s="48">
        <v>0</v>
      </c>
      <c r="AJ12" s="48">
        <v>0</v>
      </c>
      <c r="AK12" s="48">
        <v>0</v>
      </c>
      <c r="AL12" s="48">
        <v>0</v>
      </c>
      <c r="AM12" s="48">
        <v>1</v>
      </c>
      <c r="AN12" s="48">
        <v>1</v>
      </c>
      <c r="AO12" s="48">
        <v>0</v>
      </c>
      <c r="AP12" s="48">
        <v>0</v>
      </c>
      <c r="AQ12" s="48">
        <v>1</v>
      </c>
      <c r="AR12" s="48">
        <v>1</v>
      </c>
      <c r="AS12" s="48">
        <v>0</v>
      </c>
      <c r="AT12" s="48">
        <v>0</v>
      </c>
      <c r="AU12" s="48">
        <v>0</v>
      </c>
      <c r="AV12" s="48">
        <v>0</v>
      </c>
      <c r="AW12" s="49">
        <v>1</v>
      </c>
    </row>
    <row r="13" spans="1:49" ht="48.75" customHeight="1" thickBot="1">
      <c r="A13" s="78"/>
      <c r="B13" s="34" t="s">
        <v>156</v>
      </c>
      <c r="C13" s="38">
        <v>16</v>
      </c>
      <c r="D13" s="24">
        <v>1</v>
      </c>
      <c r="E13" s="24">
        <v>0</v>
      </c>
      <c r="F13" s="23">
        <v>2</v>
      </c>
      <c r="G13" s="25">
        <v>7</v>
      </c>
      <c r="H13" s="24">
        <v>7</v>
      </c>
      <c r="I13" s="24">
        <v>0</v>
      </c>
      <c r="J13" s="24">
        <v>1</v>
      </c>
      <c r="K13" s="24">
        <v>1</v>
      </c>
      <c r="L13" s="24">
        <v>3</v>
      </c>
      <c r="M13" s="24">
        <v>1</v>
      </c>
      <c r="N13" s="24">
        <v>3</v>
      </c>
      <c r="O13" s="24">
        <v>1</v>
      </c>
      <c r="P13" s="24">
        <v>1</v>
      </c>
      <c r="Q13" s="24">
        <v>0</v>
      </c>
      <c r="R13" s="24">
        <v>0</v>
      </c>
      <c r="S13" s="24">
        <v>1</v>
      </c>
      <c r="T13" s="24">
        <v>5</v>
      </c>
      <c r="U13" s="24">
        <v>0</v>
      </c>
      <c r="V13" s="24">
        <v>0</v>
      </c>
      <c r="W13" s="24">
        <v>0</v>
      </c>
      <c r="X13" s="24">
        <v>0</v>
      </c>
      <c r="Y13" s="24">
        <v>7</v>
      </c>
      <c r="Z13" s="24">
        <v>0</v>
      </c>
      <c r="AA13" s="24">
        <v>7</v>
      </c>
      <c r="AB13" s="24">
        <v>3</v>
      </c>
      <c r="AC13" s="24">
        <v>7</v>
      </c>
      <c r="AD13" s="24">
        <v>0</v>
      </c>
      <c r="AE13" s="24">
        <v>7</v>
      </c>
      <c r="AF13" s="26">
        <v>0</v>
      </c>
      <c r="AG13" s="36">
        <v>3</v>
      </c>
      <c r="AH13" s="18">
        <v>0</v>
      </c>
      <c r="AI13" s="18">
        <v>3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9">
        <v>0</v>
      </c>
    </row>
    <row r="14" spans="1:49" ht="45.75" thickBot="1">
      <c r="A14" s="78"/>
      <c r="B14" s="34" t="s">
        <v>175</v>
      </c>
      <c r="C14" s="38">
        <v>19</v>
      </c>
      <c r="D14" s="24">
        <v>3</v>
      </c>
      <c r="E14" s="24">
        <v>2</v>
      </c>
      <c r="F14" s="23">
        <v>0</v>
      </c>
      <c r="G14" s="25">
        <v>7</v>
      </c>
      <c r="H14" s="24">
        <v>7</v>
      </c>
      <c r="I14" s="24">
        <v>0</v>
      </c>
      <c r="J14" s="24">
        <v>2</v>
      </c>
      <c r="K14" s="24">
        <v>2</v>
      </c>
      <c r="L14" s="24">
        <v>3</v>
      </c>
      <c r="M14" s="24">
        <v>0</v>
      </c>
      <c r="N14" s="24">
        <v>3</v>
      </c>
      <c r="O14" s="24">
        <v>0</v>
      </c>
      <c r="P14" s="24">
        <v>2</v>
      </c>
      <c r="Q14" s="24">
        <v>2</v>
      </c>
      <c r="R14" s="24">
        <v>0</v>
      </c>
      <c r="S14" s="24">
        <v>2</v>
      </c>
      <c r="T14" s="24">
        <v>2</v>
      </c>
      <c r="U14" s="24">
        <v>0</v>
      </c>
      <c r="V14" s="24">
        <v>0</v>
      </c>
      <c r="W14" s="24">
        <v>0</v>
      </c>
      <c r="X14" s="24">
        <v>0</v>
      </c>
      <c r="Y14" s="24">
        <v>7</v>
      </c>
      <c r="Z14" s="24">
        <v>1</v>
      </c>
      <c r="AA14" s="24">
        <v>7</v>
      </c>
      <c r="AB14" s="24">
        <v>1</v>
      </c>
      <c r="AC14" s="24">
        <v>0</v>
      </c>
      <c r="AD14" s="24">
        <v>0</v>
      </c>
      <c r="AE14" s="24">
        <v>0</v>
      </c>
      <c r="AF14" s="26">
        <v>0</v>
      </c>
      <c r="AG14" s="36">
        <v>4</v>
      </c>
      <c r="AH14" s="18">
        <v>1</v>
      </c>
      <c r="AI14" s="18">
        <v>2</v>
      </c>
      <c r="AJ14" s="18">
        <v>1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9">
        <v>1</v>
      </c>
    </row>
    <row r="15" spans="1:49" ht="45.75" thickBot="1">
      <c r="A15" s="78"/>
      <c r="B15" s="34" t="s">
        <v>188</v>
      </c>
      <c r="C15" s="38">
        <v>45</v>
      </c>
      <c r="D15" s="24">
        <v>2</v>
      </c>
      <c r="E15" s="24">
        <v>1</v>
      </c>
      <c r="F15" s="23">
        <v>0</v>
      </c>
      <c r="G15" s="25">
        <v>7</v>
      </c>
      <c r="H15" s="24">
        <v>7</v>
      </c>
      <c r="I15" s="24">
        <v>0</v>
      </c>
      <c r="J15" s="24">
        <v>3</v>
      </c>
      <c r="K15" s="24">
        <v>1</v>
      </c>
      <c r="L15" s="24">
        <v>5</v>
      </c>
      <c r="M15" s="24">
        <v>0</v>
      </c>
      <c r="N15" s="24">
        <v>2</v>
      </c>
      <c r="O15" s="24">
        <v>0</v>
      </c>
      <c r="P15" s="24">
        <v>2</v>
      </c>
      <c r="Q15" s="24">
        <v>1</v>
      </c>
      <c r="R15" s="24">
        <v>0</v>
      </c>
      <c r="S15" s="24">
        <v>0</v>
      </c>
      <c r="T15" s="24">
        <v>3</v>
      </c>
      <c r="U15" s="24">
        <v>1</v>
      </c>
      <c r="V15" s="24">
        <v>7</v>
      </c>
      <c r="W15" s="24">
        <v>1</v>
      </c>
      <c r="X15" s="24">
        <v>0</v>
      </c>
      <c r="Y15" s="24">
        <v>7</v>
      </c>
      <c r="Z15" s="24">
        <v>3</v>
      </c>
      <c r="AA15" s="24">
        <v>7</v>
      </c>
      <c r="AB15" s="24">
        <v>3</v>
      </c>
      <c r="AC15" s="24">
        <v>7</v>
      </c>
      <c r="AD15" s="24">
        <v>0</v>
      </c>
      <c r="AE15" s="24">
        <v>0</v>
      </c>
      <c r="AF15" s="26">
        <v>0</v>
      </c>
      <c r="AG15" s="36">
        <v>3</v>
      </c>
      <c r="AH15" s="18">
        <v>2</v>
      </c>
      <c r="AI15" s="18">
        <v>1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3</v>
      </c>
      <c r="AQ15" s="18">
        <v>1</v>
      </c>
      <c r="AR15" s="18">
        <v>1</v>
      </c>
      <c r="AS15" s="18">
        <v>0</v>
      </c>
      <c r="AT15" s="18">
        <v>0</v>
      </c>
      <c r="AU15" s="18">
        <v>0</v>
      </c>
      <c r="AV15" s="18">
        <v>0</v>
      </c>
      <c r="AW15" s="19">
        <v>0</v>
      </c>
    </row>
    <row r="16" spans="1:49" ht="45.75" thickBot="1">
      <c r="A16" s="78"/>
      <c r="B16" s="34" t="s">
        <v>198</v>
      </c>
      <c r="C16" s="38">
        <v>35</v>
      </c>
      <c r="D16" s="24">
        <v>3</v>
      </c>
      <c r="E16" s="24">
        <v>3</v>
      </c>
      <c r="F16" s="23">
        <v>1</v>
      </c>
      <c r="G16" s="25">
        <v>4</v>
      </c>
      <c r="H16" s="24">
        <v>4</v>
      </c>
      <c r="I16" s="24">
        <v>0</v>
      </c>
      <c r="J16" s="24">
        <v>1</v>
      </c>
      <c r="K16" s="24">
        <v>1</v>
      </c>
      <c r="L16" s="24">
        <v>2</v>
      </c>
      <c r="M16" s="24">
        <v>0</v>
      </c>
      <c r="N16" s="24">
        <v>1</v>
      </c>
      <c r="O16" s="24">
        <v>0</v>
      </c>
      <c r="P16" s="24">
        <v>3</v>
      </c>
      <c r="Q16" s="24">
        <v>0</v>
      </c>
      <c r="R16" s="24">
        <v>0</v>
      </c>
      <c r="S16" s="24">
        <v>2</v>
      </c>
      <c r="T16" s="24">
        <v>0</v>
      </c>
      <c r="U16" s="24">
        <v>0</v>
      </c>
      <c r="V16" s="24">
        <v>4</v>
      </c>
      <c r="W16" s="24">
        <v>1</v>
      </c>
      <c r="X16" s="24">
        <v>0</v>
      </c>
      <c r="Y16" s="24">
        <v>4</v>
      </c>
      <c r="Z16" s="24">
        <v>0</v>
      </c>
      <c r="AA16" s="24">
        <v>4</v>
      </c>
      <c r="AB16" s="24">
        <v>1</v>
      </c>
      <c r="AC16" s="24">
        <v>4</v>
      </c>
      <c r="AD16" s="24">
        <v>0</v>
      </c>
      <c r="AE16" s="24">
        <v>4</v>
      </c>
      <c r="AF16" s="26">
        <v>0</v>
      </c>
      <c r="AG16" s="36">
        <v>3</v>
      </c>
      <c r="AH16" s="18">
        <v>0</v>
      </c>
      <c r="AI16" s="18">
        <v>3</v>
      </c>
      <c r="AJ16" s="18">
        <v>0</v>
      </c>
      <c r="AK16" s="18">
        <v>0</v>
      </c>
      <c r="AL16" s="18">
        <v>1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9">
        <v>0</v>
      </c>
    </row>
    <row r="17" spans="1:49" ht="45.75" thickBot="1">
      <c r="A17" s="78"/>
      <c r="B17" s="34" t="s">
        <v>174</v>
      </c>
      <c r="C17" s="38">
        <v>14</v>
      </c>
      <c r="D17" s="24">
        <v>2</v>
      </c>
      <c r="E17" s="24">
        <v>0</v>
      </c>
      <c r="F17" s="23">
        <v>0</v>
      </c>
      <c r="G17" s="25">
        <v>6</v>
      </c>
      <c r="H17" s="24">
        <v>6</v>
      </c>
      <c r="I17" s="24">
        <v>0</v>
      </c>
      <c r="J17" s="24">
        <v>1</v>
      </c>
      <c r="K17" s="24">
        <v>2</v>
      </c>
      <c r="L17" s="24">
        <v>0</v>
      </c>
      <c r="M17" s="24">
        <v>0</v>
      </c>
      <c r="N17" s="24">
        <v>5</v>
      </c>
      <c r="O17" s="24">
        <v>0</v>
      </c>
      <c r="P17" s="24">
        <v>2</v>
      </c>
      <c r="Q17" s="24">
        <v>1</v>
      </c>
      <c r="R17" s="24">
        <v>1</v>
      </c>
      <c r="S17" s="24">
        <v>3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6</v>
      </c>
      <c r="Z17" s="24">
        <v>0</v>
      </c>
      <c r="AA17" s="24">
        <v>6</v>
      </c>
      <c r="AB17" s="24">
        <v>0</v>
      </c>
      <c r="AC17" s="24">
        <v>6</v>
      </c>
      <c r="AD17" s="24">
        <v>0</v>
      </c>
      <c r="AE17" s="24">
        <v>6</v>
      </c>
      <c r="AF17" s="26">
        <v>0</v>
      </c>
      <c r="AG17" s="36">
        <v>2</v>
      </c>
      <c r="AH17" s="18">
        <v>0</v>
      </c>
      <c r="AI17" s="18">
        <v>2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9">
        <v>0</v>
      </c>
    </row>
    <row r="18" spans="1:49">
      <c r="A18" s="78"/>
    </row>
    <row r="19" spans="1:49" ht="30" customHeight="1">
      <c r="A19" s="76" t="s">
        <v>45</v>
      </c>
      <c r="B19" s="76"/>
      <c r="C19" s="72" t="s">
        <v>153</v>
      </c>
      <c r="D19" s="72"/>
      <c r="E19" s="72"/>
      <c r="F19" s="7"/>
      <c r="G19" s="63" t="s">
        <v>154</v>
      </c>
      <c r="H19" s="63"/>
      <c r="I19" s="63"/>
      <c r="J19" s="63"/>
      <c r="K19" s="7"/>
      <c r="L19" s="7"/>
      <c r="M19" s="7"/>
      <c r="N19" s="7"/>
      <c r="O19" s="7"/>
      <c r="P19" s="7"/>
      <c r="Q19" s="7"/>
      <c r="R19" s="7"/>
      <c r="S19" s="5"/>
      <c r="T19" s="5"/>
      <c r="Y19" s="7"/>
      <c r="Z19" s="7"/>
      <c r="AA19" s="7"/>
      <c r="AB19" s="7"/>
      <c r="AC19" s="7"/>
      <c r="AD19" s="7"/>
      <c r="AE19" s="7"/>
      <c r="AF19" s="7"/>
    </row>
    <row r="20" spans="1:49">
      <c r="C20" s="62" t="s">
        <v>21</v>
      </c>
      <c r="D20" s="62"/>
      <c r="E20" s="62"/>
      <c r="F20" s="11"/>
      <c r="G20" s="62" t="s">
        <v>22</v>
      </c>
      <c r="H20" s="62"/>
      <c r="I20" s="62"/>
      <c r="J20" s="62"/>
      <c r="K20" s="11"/>
      <c r="L20" s="11"/>
      <c r="M20" s="11"/>
      <c r="N20" s="11"/>
      <c r="O20" s="11"/>
      <c r="P20" s="11"/>
      <c r="Q20" s="11"/>
      <c r="R20" s="11"/>
      <c r="S20" s="6"/>
      <c r="T20" s="6"/>
    </row>
    <row r="21" spans="1:49">
      <c r="A21" s="72" t="s">
        <v>155</v>
      </c>
      <c r="B21" s="72"/>
      <c r="C21" s="72"/>
      <c r="D21" s="72"/>
      <c r="E21" s="72"/>
      <c r="F21" s="72"/>
      <c r="G21" s="72"/>
      <c r="H21" s="72"/>
      <c r="I21" s="72"/>
      <c r="J21" s="72"/>
    </row>
    <row r="22" spans="1:49" ht="15" customHeight="1">
      <c r="A22" s="62" t="s">
        <v>23</v>
      </c>
      <c r="B22" s="62"/>
      <c r="C22" s="62"/>
      <c r="D22" s="62"/>
      <c r="E22" s="62"/>
      <c r="F22" s="62"/>
      <c r="G22" s="62"/>
      <c r="H22" s="62"/>
    </row>
  </sheetData>
  <mergeCells count="67">
    <mergeCell ref="Y7:Z7"/>
    <mergeCell ref="AA7:AB7"/>
    <mergeCell ref="AG5:AG8"/>
    <mergeCell ref="AP6:AS6"/>
    <mergeCell ref="AL7:AL8"/>
    <mergeCell ref="AJ6:AJ8"/>
    <mergeCell ref="AK6:AK8"/>
    <mergeCell ref="AH6:AH8"/>
    <mergeCell ref="AH5:AW5"/>
    <mergeCell ref="AP7:AP8"/>
    <mergeCell ref="A1:D1"/>
    <mergeCell ref="AE7:AF7"/>
    <mergeCell ref="AC7:AD7"/>
    <mergeCell ref="AG4:AW4"/>
    <mergeCell ref="AT6:AV6"/>
    <mergeCell ref="AT7:AT8"/>
    <mergeCell ref="AU7:AU8"/>
    <mergeCell ref="G4:AF4"/>
    <mergeCell ref="B4:B8"/>
    <mergeCell ref="C4:C8"/>
    <mergeCell ref="D4:F5"/>
    <mergeCell ref="Q7:Q8"/>
    <mergeCell ref="A22:H22"/>
    <mergeCell ref="A21:J21"/>
    <mergeCell ref="A4:A8"/>
    <mergeCell ref="A19:B19"/>
    <mergeCell ref="A10:A18"/>
    <mergeCell ref="D6:D8"/>
    <mergeCell ref="C19:E19"/>
    <mergeCell ref="U7:U8"/>
    <mergeCell ref="E6:E8"/>
    <mergeCell ref="F6:F8"/>
    <mergeCell ref="M6:M8"/>
    <mergeCell ref="N6:N8"/>
    <mergeCell ref="G5:G8"/>
    <mergeCell ref="L6:L8"/>
    <mergeCell ref="K6:K8"/>
    <mergeCell ref="O6:O8"/>
    <mergeCell ref="J6:J8"/>
    <mergeCell ref="C20:E20"/>
    <mergeCell ref="G20:J20"/>
    <mergeCell ref="G19:J19"/>
    <mergeCell ref="A2:H2"/>
    <mergeCell ref="H5:AF5"/>
    <mergeCell ref="H6:H8"/>
    <mergeCell ref="I6:I8"/>
    <mergeCell ref="P6:R6"/>
    <mergeCell ref="P7:P8"/>
    <mergeCell ref="T7:T8"/>
    <mergeCell ref="AG3:AW3"/>
    <mergeCell ref="C3:AF3"/>
    <mergeCell ref="AW6:AW8"/>
    <mergeCell ref="AS7:AS8"/>
    <mergeCell ref="R7:R8"/>
    <mergeCell ref="V6:W7"/>
    <mergeCell ref="X6:X8"/>
    <mergeCell ref="Y6:AF6"/>
    <mergeCell ref="S7:S8"/>
    <mergeCell ref="S6:U6"/>
    <mergeCell ref="AI6:AI8"/>
    <mergeCell ref="AL6:AO6"/>
    <mergeCell ref="AV7:AV8"/>
    <mergeCell ref="AQ7:AQ8"/>
    <mergeCell ref="AR7:AR8"/>
    <mergeCell ref="AM7:AM8"/>
    <mergeCell ref="AN7:AN8"/>
    <mergeCell ref="AO7:AO8"/>
  </mergeCells>
  <phoneticPr fontId="0" type="noConversion"/>
  <pageMargins left="0.31496062992125984" right="0.31496062992125984" top="0.3543307086614173" bottom="0.354330708661417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activeCell="Q7" sqref="Q7:R7"/>
    </sheetView>
  </sheetViews>
  <sheetFormatPr defaultRowHeight="15"/>
  <cols>
    <col min="1" max="1" width="4.7109375" style="2" customWidth="1"/>
    <col min="2" max="2" width="31.85546875" style="1" customWidth="1"/>
    <col min="3" max="3" width="15.7109375" style="1" customWidth="1"/>
    <col min="4" max="4" width="21.140625" style="1" customWidth="1"/>
    <col min="5" max="5" width="19.42578125" style="1" customWidth="1"/>
    <col min="6" max="6" width="20.7109375" style="1" customWidth="1"/>
    <col min="7" max="7" width="9.140625" style="1"/>
    <col min="8" max="8" width="23.85546875" style="1" customWidth="1"/>
    <col min="9" max="9" width="9.140625" style="1"/>
    <col min="10" max="10" width="35.85546875" style="1" customWidth="1"/>
    <col min="11" max="11" width="9.140625" style="1"/>
    <col min="12" max="12" width="20.42578125" style="1" customWidth="1"/>
    <col min="13" max="13" width="9.140625" style="1"/>
    <col min="14" max="14" width="14.42578125" style="1" customWidth="1"/>
    <col min="15" max="15" width="9.140625" style="1"/>
    <col min="16" max="16" width="16.140625" style="1" customWidth="1"/>
    <col min="17" max="17" width="9.140625" style="1"/>
    <col min="18" max="18" width="21.85546875" style="1" customWidth="1"/>
    <col min="19" max="19" width="9.140625" style="1"/>
    <col min="20" max="20" width="20.42578125" style="1" customWidth="1"/>
    <col min="21" max="16384" width="9.140625" style="1"/>
  </cols>
  <sheetData>
    <row r="1" spans="1:20" ht="39.75" customHeight="1">
      <c r="A1" s="126" t="s">
        <v>79</v>
      </c>
      <c r="B1" s="126"/>
      <c r="C1" s="126"/>
      <c r="D1" s="126"/>
      <c r="E1" s="126"/>
      <c r="F1" s="126"/>
    </row>
    <row r="2" spans="1:20" ht="15.75" customHeight="1">
      <c r="A2" s="12" t="s">
        <v>19</v>
      </c>
      <c r="B2" s="109" t="s">
        <v>20</v>
      </c>
      <c r="C2" s="125"/>
      <c r="D2" s="110"/>
      <c r="E2" s="109" t="s">
        <v>114</v>
      </c>
      <c r="F2" s="110"/>
      <c r="G2" s="109" t="s">
        <v>115</v>
      </c>
      <c r="H2" s="110"/>
      <c r="I2" s="111" t="s">
        <v>152</v>
      </c>
      <c r="J2" s="112"/>
      <c r="K2" s="109" t="s">
        <v>156</v>
      </c>
      <c r="L2" s="110"/>
      <c r="M2" s="111" t="s">
        <v>174</v>
      </c>
      <c r="N2" s="112"/>
      <c r="O2" s="109" t="s">
        <v>175</v>
      </c>
      <c r="P2" s="110"/>
      <c r="Q2" s="109" t="s">
        <v>188</v>
      </c>
      <c r="R2" s="110"/>
      <c r="S2" s="109" t="s">
        <v>198</v>
      </c>
      <c r="T2" s="110"/>
    </row>
    <row r="3" spans="1:20" ht="47.25" customHeight="1">
      <c r="A3" s="12">
        <v>1</v>
      </c>
      <c r="B3" s="127" t="s">
        <v>43</v>
      </c>
      <c r="C3" s="128"/>
      <c r="D3" s="129"/>
      <c r="E3" s="95" t="s">
        <v>136</v>
      </c>
      <c r="F3" s="96"/>
      <c r="G3" s="95" t="s">
        <v>116</v>
      </c>
      <c r="H3" s="96"/>
      <c r="I3" s="106" t="s">
        <v>136</v>
      </c>
      <c r="J3" s="106"/>
      <c r="K3" s="95" t="s">
        <v>136</v>
      </c>
      <c r="L3" s="96"/>
      <c r="M3" s="95" t="s">
        <v>136</v>
      </c>
      <c r="N3" s="96"/>
      <c r="O3" s="95" t="s">
        <v>136</v>
      </c>
      <c r="P3" s="96"/>
      <c r="Q3" s="132" t="s">
        <v>189</v>
      </c>
      <c r="R3" s="133"/>
      <c r="S3" s="95" t="s">
        <v>199</v>
      </c>
      <c r="T3" s="96"/>
    </row>
    <row r="4" spans="1:20" ht="55.5" customHeight="1">
      <c r="A4" s="12">
        <v>2</v>
      </c>
      <c r="B4" s="127" t="s">
        <v>49</v>
      </c>
      <c r="C4" s="128"/>
      <c r="D4" s="129"/>
      <c r="E4" s="95" t="s">
        <v>136</v>
      </c>
      <c r="F4" s="96"/>
      <c r="G4" s="95" t="s">
        <v>116</v>
      </c>
      <c r="H4" s="96"/>
      <c r="I4" s="113" t="s">
        <v>141</v>
      </c>
      <c r="J4" s="113"/>
      <c r="K4" s="95" t="s">
        <v>136</v>
      </c>
      <c r="L4" s="96"/>
      <c r="M4" s="95" t="s">
        <v>136</v>
      </c>
      <c r="N4" s="96"/>
      <c r="O4" s="95" t="s">
        <v>136</v>
      </c>
      <c r="P4" s="96"/>
      <c r="Q4" s="132" t="s">
        <v>190</v>
      </c>
      <c r="R4" s="133"/>
      <c r="S4" s="95" t="s">
        <v>200</v>
      </c>
      <c r="T4" s="96"/>
    </row>
    <row r="5" spans="1:20" ht="31.5" customHeight="1">
      <c r="A5" s="120">
        <v>3</v>
      </c>
      <c r="B5" s="114" t="s">
        <v>110</v>
      </c>
      <c r="C5" s="114" t="s">
        <v>90</v>
      </c>
      <c r="D5" s="14" t="s">
        <v>96</v>
      </c>
      <c r="E5" s="95">
        <v>0</v>
      </c>
      <c r="F5" s="96"/>
      <c r="G5" s="95">
        <v>1</v>
      </c>
      <c r="H5" s="96"/>
      <c r="I5" s="97">
        <v>0</v>
      </c>
      <c r="J5" s="97"/>
      <c r="K5" s="95">
        <v>0</v>
      </c>
      <c r="L5" s="96"/>
      <c r="M5" s="95">
        <v>1</v>
      </c>
      <c r="N5" s="96"/>
      <c r="O5" s="95">
        <v>2</v>
      </c>
      <c r="P5" s="96"/>
      <c r="Q5" s="132">
        <v>2</v>
      </c>
      <c r="R5" s="133"/>
      <c r="S5" s="95">
        <v>0</v>
      </c>
      <c r="T5" s="96"/>
    </row>
    <row r="6" spans="1:20" ht="30.75" customHeight="1">
      <c r="A6" s="121"/>
      <c r="B6" s="114"/>
      <c r="C6" s="114"/>
      <c r="D6" s="14" t="s">
        <v>92</v>
      </c>
      <c r="E6" s="95">
        <v>0</v>
      </c>
      <c r="F6" s="96"/>
      <c r="G6" s="95">
        <v>14272</v>
      </c>
      <c r="H6" s="96"/>
      <c r="I6" s="97">
        <v>0</v>
      </c>
      <c r="J6" s="97"/>
      <c r="K6" s="95">
        <v>0</v>
      </c>
      <c r="L6" s="96"/>
      <c r="M6" s="95">
        <v>20000</v>
      </c>
      <c r="N6" s="96"/>
      <c r="O6" s="95">
        <v>42428</v>
      </c>
      <c r="P6" s="96"/>
      <c r="Q6" s="132">
        <v>44188</v>
      </c>
      <c r="R6" s="133"/>
      <c r="S6" s="95">
        <v>0</v>
      </c>
      <c r="T6" s="96"/>
    </row>
    <row r="7" spans="1:20" ht="46.5" customHeight="1">
      <c r="A7" s="121"/>
      <c r="B7" s="114"/>
      <c r="C7" s="114" t="s">
        <v>91</v>
      </c>
      <c r="D7" s="14" t="s">
        <v>93</v>
      </c>
      <c r="E7" s="95">
        <v>0</v>
      </c>
      <c r="F7" s="96"/>
      <c r="G7" s="95">
        <v>1</v>
      </c>
      <c r="H7" s="96"/>
      <c r="I7" s="97">
        <v>1</v>
      </c>
      <c r="J7" s="97"/>
      <c r="K7" s="95">
        <v>0</v>
      </c>
      <c r="L7" s="96"/>
      <c r="M7" s="95">
        <v>1</v>
      </c>
      <c r="N7" s="96"/>
      <c r="O7" s="95">
        <v>3</v>
      </c>
      <c r="P7" s="96"/>
      <c r="Q7" s="132">
        <v>2</v>
      </c>
      <c r="R7" s="133"/>
      <c r="S7" s="95">
        <v>1</v>
      </c>
      <c r="T7" s="96"/>
    </row>
    <row r="8" spans="1:20" ht="31.5" customHeight="1">
      <c r="A8" s="121"/>
      <c r="B8" s="114"/>
      <c r="C8" s="114"/>
      <c r="D8" s="14" t="s">
        <v>94</v>
      </c>
      <c r="E8" s="95">
        <v>0</v>
      </c>
      <c r="F8" s="96"/>
      <c r="G8" s="95">
        <v>5200</v>
      </c>
      <c r="H8" s="96"/>
      <c r="I8" s="97">
        <v>5200</v>
      </c>
      <c r="J8" s="97"/>
      <c r="K8" s="95">
        <v>0</v>
      </c>
      <c r="L8" s="96"/>
      <c r="M8" s="95">
        <v>600</v>
      </c>
      <c r="N8" s="96"/>
      <c r="O8" s="95">
        <v>4800</v>
      </c>
      <c r="P8" s="96"/>
      <c r="Q8" s="132">
        <v>5800</v>
      </c>
      <c r="R8" s="133"/>
      <c r="S8" s="95">
        <v>4800</v>
      </c>
      <c r="T8" s="96"/>
    </row>
    <row r="9" spans="1:20" ht="32.25" customHeight="1">
      <c r="A9" s="121"/>
      <c r="B9" s="114"/>
      <c r="C9" s="114" t="s">
        <v>95</v>
      </c>
      <c r="D9" s="14" t="s">
        <v>97</v>
      </c>
      <c r="E9" s="95">
        <v>0</v>
      </c>
      <c r="F9" s="96"/>
      <c r="G9" s="95">
        <v>0</v>
      </c>
      <c r="H9" s="96"/>
      <c r="I9" s="97">
        <v>0</v>
      </c>
      <c r="J9" s="97"/>
      <c r="K9" s="95">
        <v>0</v>
      </c>
      <c r="L9" s="96"/>
      <c r="M9" s="95">
        <v>0</v>
      </c>
      <c r="N9" s="96"/>
      <c r="O9" s="95">
        <v>0</v>
      </c>
      <c r="P9" s="96"/>
      <c r="Q9" s="95">
        <v>0</v>
      </c>
      <c r="R9" s="96"/>
      <c r="S9" s="95">
        <v>0</v>
      </c>
      <c r="T9" s="96"/>
    </row>
    <row r="10" spans="1:20" ht="30.75" customHeight="1">
      <c r="A10" s="121"/>
      <c r="B10" s="114"/>
      <c r="C10" s="114"/>
      <c r="D10" s="14" t="s">
        <v>94</v>
      </c>
      <c r="E10" s="95">
        <v>0</v>
      </c>
      <c r="F10" s="96"/>
      <c r="G10" s="95">
        <v>0</v>
      </c>
      <c r="H10" s="96"/>
      <c r="I10" s="97">
        <v>0</v>
      </c>
      <c r="J10" s="97"/>
      <c r="K10" s="95">
        <v>0</v>
      </c>
      <c r="L10" s="96"/>
      <c r="M10" s="95">
        <v>0</v>
      </c>
      <c r="N10" s="96"/>
      <c r="O10" s="95">
        <v>0</v>
      </c>
      <c r="P10" s="96"/>
      <c r="Q10" s="95">
        <v>0</v>
      </c>
      <c r="R10" s="96"/>
      <c r="S10" s="95">
        <v>0</v>
      </c>
      <c r="T10" s="96"/>
    </row>
    <row r="11" spans="1:20" ht="45.75" customHeight="1">
      <c r="A11" s="121"/>
      <c r="B11" s="114"/>
      <c r="C11" s="13" t="s">
        <v>98</v>
      </c>
      <c r="D11" s="14" t="s">
        <v>87</v>
      </c>
      <c r="E11" s="95">
        <v>0</v>
      </c>
      <c r="F11" s="96"/>
      <c r="G11" s="95">
        <v>1</v>
      </c>
      <c r="H11" s="96"/>
      <c r="I11" s="97">
        <v>1</v>
      </c>
      <c r="J11" s="97"/>
      <c r="K11" s="95">
        <v>0</v>
      </c>
      <c r="L11" s="96"/>
      <c r="M11" s="95">
        <v>0</v>
      </c>
      <c r="N11" s="96"/>
      <c r="O11" s="95">
        <v>1</v>
      </c>
      <c r="P11" s="96"/>
      <c r="Q11" s="95">
        <v>0</v>
      </c>
      <c r="R11" s="96"/>
      <c r="S11" s="95">
        <v>0</v>
      </c>
      <c r="T11" s="96"/>
    </row>
    <row r="12" spans="1:20" ht="33.75" customHeight="1">
      <c r="A12" s="121"/>
      <c r="B12" s="114"/>
      <c r="C12" s="115" t="s">
        <v>99</v>
      </c>
      <c r="D12" s="14" t="s">
        <v>96</v>
      </c>
      <c r="E12" s="95">
        <v>0</v>
      </c>
      <c r="F12" s="96"/>
      <c r="G12" s="95">
        <v>0</v>
      </c>
      <c r="H12" s="96"/>
      <c r="I12" s="97">
        <v>0</v>
      </c>
      <c r="J12" s="97"/>
      <c r="K12" s="95">
        <v>0</v>
      </c>
      <c r="L12" s="96"/>
      <c r="M12" s="95">
        <v>0</v>
      </c>
      <c r="N12" s="96"/>
      <c r="O12" s="95">
        <v>0</v>
      </c>
      <c r="P12" s="96"/>
      <c r="Q12" s="95">
        <v>0</v>
      </c>
      <c r="R12" s="96"/>
      <c r="S12" s="95">
        <v>0</v>
      </c>
      <c r="T12" s="96"/>
    </row>
    <row r="13" spans="1:20" ht="34.5" customHeight="1">
      <c r="A13" s="121"/>
      <c r="B13" s="114"/>
      <c r="C13" s="115"/>
      <c r="D13" s="14" t="s">
        <v>92</v>
      </c>
      <c r="E13" s="95">
        <v>0</v>
      </c>
      <c r="F13" s="96"/>
      <c r="G13" s="95">
        <v>0</v>
      </c>
      <c r="H13" s="96"/>
      <c r="I13" s="97">
        <v>0</v>
      </c>
      <c r="J13" s="97"/>
      <c r="K13" s="95">
        <v>0</v>
      </c>
      <c r="L13" s="96"/>
      <c r="M13" s="95">
        <v>0</v>
      </c>
      <c r="N13" s="96"/>
      <c r="O13" s="95">
        <v>0</v>
      </c>
      <c r="P13" s="96"/>
      <c r="Q13" s="95"/>
      <c r="R13" s="96"/>
      <c r="S13" s="95">
        <v>0</v>
      </c>
      <c r="T13" s="96"/>
    </row>
    <row r="14" spans="1:20" ht="33" customHeight="1">
      <c r="A14" s="122"/>
      <c r="B14" s="114"/>
      <c r="C14" s="14" t="s">
        <v>100</v>
      </c>
      <c r="D14" s="14" t="s">
        <v>101</v>
      </c>
      <c r="E14" s="95">
        <v>0</v>
      </c>
      <c r="F14" s="96"/>
      <c r="G14" s="95">
        <v>0</v>
      </c>
      <c r="H14" s="96"/>
      <c r="I14" s="97">
        <v>0</v>
      </c>
      <c r="J14" s="97"/>
      <c r="K14" s="95">
        <v>0</v>
      </c>
      <c r="L14" s="96"/>
      <c r="M14" s="95">
        <v>0</v>
      </c>
      <c r="N14" s="96"/>
      <c r="O14" s="95">
        <v>0</v>
      </c>
      <c r="P14" s="96"/>
      <c r="Q14" s="95">
        <v>0</v>
      </c>
      <c r="R14" s="96"/>
      <c r="S14" s="95">
        <v>0</v>
      </c>
      <c r="T14" s="96"/>
    </row>
    <row r="15" spans="1:20" ht="220.5" customHeight="1">
      <c r="A15" s="120">
        <v>4</v>
      </c>
      <c r="B15" s="116" t="s">
        <v>47</v>
      </c>
      <c r="C15" s="117"/>
      <c r="D15" s="13" t="s">
        <v>84</v>
      </c>
      <c r="E15" s="95" t="s">
        <v>137</v>
      </c>
      <c r="F15" s="96"/>
      <c r="G15" s="95" t="s">
        <v>117</v>
      </c>
      <c r="H15" s="96"/>
      <c r="I15" s="102" t="s">
        <v>142</v>
      </c>
      <c r="J15" s="102"/>
      <c r="K15" s="98" t="s">
        <v>157</v>
      </c>
      <c r="L15" s="99"/>
      <c r="M15" s="95">
        <v>0</v>
      </c>
      <c r="N15" s="96"/>
      <c r="O15" s="98" t="s">
        <v>176</v>
      </c>
      <c r="P15" s="99"/>
      <c r="Q15" s="127" t="s">
        <v>191</v>
      </c>
      <c r="R15" s="129"/>
      <c r="S15" s="95" t="s">
        <v>201</v>
      </c>
      <c r="T15" s="96"/>
    </row>
    <row r="16" spans="1:20" ht="59.25" customHeight="1">
      <c r="A16" s="122"/>
      <c r="B16" s="118"/>
      <c r="C16" s="119"/>
      <c r="D16" s="14" t="s">
        <v>83</v>
      </c>
      <c r="E16" s="98" t="s">
        <v>138</v>
      </c>
      <c r="F16" s="99"/>
      <c r="G16" s="95" t="s">
        <v>118</v>
      </c>
      <c r="H16" s="96"/>
      <c r="I16" s="104" t="s">
        <v>143</v>
      </c>
      <c r="J16" s="105"/>
      <c r="K16" s="95" t="s">
        <v>158</v>
      </c>
      <c r="L16" s="96"/>
      <c r="M16" s="95" t="s">
        <v>168</v>
      </c>
      <c r="N16" s="96"/>
      <c r="O16" s="95" t="s">
        <v>177</v>
      </c>
      <c r="P16" s="96"/>
      <c r="Q16" s="127" t="s">
        <v>192</v>
      </c>
      <c r="R16" s="129"/>
      <c r="S16" s="95" t="s">
        <v>202</v>
      </c>
      <c r="T16" s="96"/>
    </row>
    <row r="17" spans="1:20" ht="42.6" customHeight="1">
      <c r="A17" s="120">
        <v>5</v>
      </c>
      <c r="B17" s="116" t="s">
        <v>44</v>
      </c>
      <c r="C17" s="117"/>
      <c r="D17" s="4" t="s">
        <v>15</v>
      </c>
      <c r="E17" s="98" t="s">
        <v>139</v>
      </c>
      <c r="F17" s="99"/>
      <c r="G17" s="98" t="s">
        <v>119</v>
      </c>
      <c r="H17" s="99"/>
      <c r="I17" s="103" t="s">
        <v>144</v>
      </c>
      <c r="J17" s="103"/>
      <c r="K17" s="98" t="s">
        <v>159</v>
      </c>
      <c r="L17" s="99"/>
      <c r="M17" s="98" t="s">
        <v>119</v>
      </c>
      <c r="N17" s="99"/>
      <c r="O17" s="98" t="s">
        <v>178</v>
      </c>
      <c r="P17" s="99"/>
      <c r="Q17" s="127" t="s">
        <v>178</v>
      </c>
      <c r="R17" s="129"/>
      <c r="S17" s="98" t="s">
        <v>178</v>
      </c>
      <c r="T17" s="99"/>
    </row>
    <row r="18" spans="1:20" ht="39.6" customHeight="1">
      <c r="A18" s="122"/>
      <c r="B18" s="118"/>
      <c r="C18" s="119"/>
      <c r="D18" s="14" t="s">
        <v>16</v>
      </c>
      <c r="E18" s="95" t="s">
        <v>129</v>
      </c>
      <c r="F18" s="96"/>
      <c r="G18" s="95" t="s">
        <v>120</v>
      </c>
      <c r="H18" s="96"/>
      <c r="I18" s="97"/>
      <c r="J18" s="97"/>
      <c r="K18" s="95" t="s">
        <v>160</v>
      </c>
      <c r="L18" s="96"/>
      <c r="M18" s="95" t="s">
        <v>169</v>
      </c>
      <c r="N18" s="96"/>
      <c r="O18" s="95" t="s">
        <v>179</v>
      </c>
      <c r="P18" s="96"/>
      <c r="Q18" s="95"/>
      <c r="R18" s="96"/>
      <c r="S18" s="95" t="s">
        <v>169</v>
      </c>
      <c r="T18" s="96"/>
    </row>
    <row r="19" spans="1:20" ht="98.25" customHeight="1">
      <c r="A19" s="120">
        <v>6</v>
      </c>
      <c r="B19" s="123" t="s">
        <v>102</v>
      </c>
      <c r="C19" s="124"/>
      <c r="D19" s="14"/>
      <c r="E19" s="95" t="s">
        <v>130</v>
      </c>
      <c r="F19" s="96"/>
      <c r="G19" s="95" t="s">
        <v>121</v>
      </c>
      <c r="H19" s="96"/>
      <c r="I19" s="100" t="s">
        <v>145</v>
      </c>
      <c r="J19" s="100"/>
      <c r="K19" s="95" t="s">
        <v>161</v>
      </c>
      <c r="L19" s="96"/>
      <c r="M19" s="95" t="s">
        <v>170</v>
      </c>
      <c r="N19" s="96"/>
      <c r="O19" s="95" t="s">
        <v>180</v>
      </c>
      <c r="P19" s="96"/>
      <c r="Q19" s="127" t="s">
        <v>193</v>
      </c>
      <c r="R19" s="129"/>
      <c r="S19" s="95" t="s">
        <v>203</v>
      </c>
      <c r="T19" s="96"/>
    </row>
    <row r="20" spans="1:20" ht="81" customHeight="1">
      <c r="A20" s="121"/>
      <c r="B20" s="123" t="s">
        <v>103</v>
      </c>
      <c r="C20" s="124"/>
      <c r="D20" s="14"/>
      <c r="E20" s="95" t="s">
        <v>131</v>
      </c>
      <c r="F20" s="96"/>
      <c r="G20" s="95" t="s">
        <v>122</v>
      </c>
      <c r="H20" s="96"/>
      <c r="I20" s="101" t="s">
        <v>146</v>
      </c>
      <c r="J20" s="101"/>
      <c r="K20" s="95" t="s">
        <v>162</v>
      </c>
      <c r="L20" s="96"/>
      <c r="M20" s="95" t="s">
        <v>171</v>
      </c>
      <c r="N20" s="96"/>
      <c r="O20" s="95" t="s">
        <v>181</v>
      </c>
      <c r="P20" s="96"/>
      <c r="Q20" s="127" t="s">
        <v>194</v>
      </c>
      <c r="R20" s="129"/>
      <c r="S20" s="95" t="s">
        <v>204</v>
      </c>
      <c r="T20" s="96"/>
    </row>
    <row r="21" spans="1:20" ht="63.75" customHeight="1">
      <c r="A21" s="121"/>
      <c r="B21" s="116" t="s">
        <v>104</v>
      </c>
      <c r="C21" s="117"/>
      <c r="D21" s="14" t="s">
        <v>48</v>
      </c>
      <c r="E21" s="95" t="s">
        <v>132</v>
      </c>
      <c r="F21" s="96"/>
      <c r="G21" s="95" t="s">
        <v>123</v>
      </c>
      <c r="H21" s="96"/>
      <c r="I21" s="101" t="s">
        <v>147</v>
      </c>
      <c r="J21" s="101"/>
      <c r="K21" s="95" t="s">
        <v>163</v>
      </c>
      <c r="L21" s="96"/>
      <c r="M21" s="95" t="s">
        <v>123</v>
      </c>
      <c r="N21" s="96"/>
      <c r="O21" s="98" t="s">
        <v>182</v>
      </c>
      <c r="P21" s="99"/>
      <c r="Q21" s="127" t="s">
        <v>195</v>
      </c>
      <c r="R21" s="129"/>
      <c r="S21" s="95" t="s">
        <v>205</v>
      </c>
      <c r="T21" s="96"/>
    </row>
    <row r="22" spans="1:20" ht="46.5" customHeight="1">
      <c r="A22" s="122"/>
      <c r="B22" s="118"/>
      <c r="C22" s="119"/>
      <c r="D22" s="14" t="s">
        <v>50</v>
      </c>
      <c r="E22" s="95"/>
      <c r="F22" s="96"/>
      <c r="G22" s="95" t="s">
        <v>124</v>
      </c>
      <c r="H22" s="96"/>
      <c r="I22" s="102" t="s">
        <v>148</v>
      </c>
      <c r="J22" s="102"/>
      <c r="K22" s="95" t="s">
        <v>164</v>
      </c>
      <c r="L22" s="96"/>
      <c r="M22" s="95"/>
      <c r="N22" s="96"/>
      <c r="O22" s="95" t="s">
        <v>187</v>
      </c>
      <c r="P22" s="96"/>
      <c r="Q22" s="95"/>
      <c r="R22" s="96"/>
      <c r="S22" s="95" t="s">
        <v>206</v>
      </c>
      <c r="T22" s="96"/>
    </row>
    <row r="23" spans="1:20" ht="15.6" customHeight="1">
      <c r="A23" s="120">
        <v>7</v>
      </c>
      <c r="B23" s="116" t="s">
        <v>109</v>
      </c>
      <c r="C23" s="117"/>
      <c r="D23" s="12" t="s">
        <v>57</v>
      </c>
      <c r="E23" s="27" t="s">
        <v>55</v>
      </c>
      <c r="F23" s="27" t="s">
        <v>56</v>
      </c>
      <c r="G23" s="27" t="s">
        <v>55</v>
      </c>
      <c r="H23" s="27" t="s">
        <v>56</v>
      </c>
      <c r="I23" s="50" t="s">
        <v>55</v>
      </c>
      <c r="J23" s="50" t="s">
        <v>56</v>
      </c>
      <c r="K23" s="27" t="s">
        <v>55</v>
      </c>
      <c r="L23" s="27" t="s">
        <v>56</v>
      </c>
      <c r="M23" s="27" t="s">
        <v>55</v>
      </c>
      <c r="N23" s="27" t="s">
        <v>56</v>
      </c>
      <c r="O23" s="27" t="s">
        <v>55</v>
      </c>
      <c r="P23" s="27" t="s">
        <v>56</v>
      </c>
      <c r="Q23" s="27" t="s">
        <v>55</v>
      </c>
      <c r="R23" s="27" t="s">
        <v>56</v>
      </c>
      <c r="S23" s="27" t="s">
        <v>55</v>
      </c>
      <c r="T23" s="27" t="s">
        <v>56</v>
      </c>
    </row>
    <row r="24" spans="1:20" ht="31.5" customHeight="1">
      <c r="A24" s="121"/>
      <c r="B24" s="130"/>
      <c r="C24" s="131"/>
      <c r="D24" s="3" t="s">
        <v>53</v>
      </c>
      <c r="E24" s="40">
        <v>0.626</v>
      </c>
      <c r="F24" s="40">
        <v>0.63300000000000001</v>
      </c>
      <c r="G24" s="39">
        <v>0.54</v>
      </c>
      <c r="H24" s="39">
        <v>0.6</v>
      </c>
      <c r="I24" s="51">
        <v>0.48</v>
      </c>
      <c r="J24" s="51">
        <v>0.52</v>
      </c>
      <c r="K24" s="39">
        <v>0.45</v>
      </c>
      <c r="L24" s="39">
        <v>0.45</v>
      </c>
      <c r="M24" s="3">
        <v>32</v>
      </c>
      <c r="N24" s="3">
        <v>34</v>
      </c>
      <c r="O24" s="52">
        <v>0.8</v>
      </c>
      <c r="P24" s="40">
        <v>0.91600000000000004</v>
      </c>
      <c r="Q24" s="3">
        <v>40</v>
      </c>
      <c r="R24" s="3">
        <v>40</v>
      </c>
      <c r="S24" s="39">
        <v>0.54</v>
      </c>
      <c r="T24" s="39">
        <v>0.64</v>
      </c>
    </row>
    <row r="25" spans="1:20" ht="32.25" customHeight="1">
      <c r="A25" s="122"/>
      <c r="B25" s="118"/>
      <c r="C25" s="119"/>
      <c r="D25" s="3" t="s">
        <v>54</v>
      </c>
      <c r="E25" s="39">
        <v>1</v>
      </c>
      <c r="F25" s="39">
        <v>1</v>
      </c>
      <c r="G25" s="39">
        <v>1</v>
      </c>
      <c r="H25" s="39">
        <v>1</v>
      </c>
      <c r="I25" s="40">
        <v>1</v>
      </c>
      <c r="J25" s="40">
        <v>1</v>
      </c>
      <c r="K25" s="3">
        <v>100</v>
      </c>
      <c r="L25" s="3">
        <v>100</v>
      </c>
      <c r="M25" s="3">
        <v>100</v>
      </c>
      <c r="N25" s="3">
        <v>100</v>
      </c>
      <c r="O25" s="39">
        <v>1</v>
      </c>
      <c r="P25" s="39">
        <v>1</v>
      </c>
      <c r="Q25" s="3">
        <v>95</v>
      </c>
      <c r="R25" s="3">
        <v>95</v>
      </c>
      <c r="S25" s="39">
        <v>1</v>
      </c>
      <c r="T25" s="39">
        <v>1</v>
      </c>
    </row>
    <row r="26" spans="1:20" ht="41.25" customHeight="1">
      <c r="A26" s="12">
        <v>8</v>
      </c>
      <c r="B26" s="132" t="s">
        <v>17</v>
      </c>
      <c r="C26" s="133"/>
      <c r="D26" s="29"/>
      <c r="E26" s="95" t="s">
        <v>133</v>
      </c>
      <c r="F26" s="96"/>
      <c r="G26" s="95" t="s">
        <v>125</v>
      </c>
      <c r="H26" s="96"/>
      <c r="I26" s="101" t="s">
        <v>149</v>
      </c>
      <c r="J26" s="101"/>
      <c r="K26" s="95" t="s">
        <v>165</v>
      </c>
      <c r="L26" s="96"/>
      <c r="M26" s="95" t="s">
        <v>172</v>
      </c>
      <c r="N26" s="96"/>
      <c r="O26" s="95" t="s">
        <v>183</v>
      </c>
      <c r="P26" s="134"/>
      <c r="Q26" s="127" t="s">
        <v>196</v>
      </c>
      <c r="R26" s="129"/>
      <c r="S26" s="95" t="s">
        <v>207</v>
      </c>
      <c r="T26" s="96"/>
    </row>
    <row r="27" spans="1:20" ht="72.75" customHeight="1">
      <c r="A27" s="12">
        <v>9</v>
      </c>
      <c r="B27" s="127" t="s">
        <v>65</v>
      </c>
      <c r="C27" s="129"/>
      <c r="D27" s="13"/>
      <c r="E27" s="95" t="s">
        <v>134</v>
      </c>
      <c r="F27" s="96"/>
      <c r="G27" s="95" t="s">
        <v>126</v>
      </c>
      <c r="H27" s="96"/>
      <c r="I27" s="97"/>
      <c r="J27" s="97"/>
      <c r="K27" s="95" t="s">
        <v>166</v>
      </c>
      <c r="L27" s="96"/>
      <c r="M27" s="95"/>
      <c r="N27" s="96"/>
      <c r="O27" s="95" t="s">
        <v>184</v>
      </c>
      <c r="P27" s="96"/>
      <c r="Q27" s="95"/>
      <c r="R27" s="96"/>
      <c r="S27" s="95" t="s">
        <v>208</v>
      </c>
      <c r="T27" s="96"/>
    </row>
    <row r="28" spans="1:20" ht="75" customHeight="1">
      <c r="A28" s="12">
        <v>10</v>
      </c>
      <c r="B28" s="123" t="s">
        <v>18</v>
      </c>
      <c r="C28" s="124"/>
      <c r="D28" s="28"/>
      <c r="E28" s="95" t="s">
        <v>135</v>
      </c>
      <c r="F28" s="96"/>
      <c r="G28" s="95" t="s">
        <v>127</v>
      </c>
      <c r="H28" s="96"/>
      <c r="I28" s="102" t="s">
        <v>150</v>
      </c>
      <c r="J28" s="102"/>
      <c r="K28" s="95" t="s">
        <v>167</v>
      </c>
      <c r="L28" s="96"/>
      <c r="M28" s="95" t="s">
        <v>173</v>
      </c>
      <c r="N28" s="96"/>
      <c r="O28" s="95" t="s">
        <v>185</v>
      </c>
      <c r="P28" s="96"/>
      <c r="Q28" s="95"/>
      <c r="R28" s="96"/>
      <c r="S28" s="95" t="s">
        <v>209</v>
      </c>
      <c r="T28" s="96"/>
    </row>
    <row r="29" spans="1:20" ht="48" customHeight="1">
      <c r="A29" s="12">
        <v>11</v>
      </c>
      <c r="B29" s="127" t="s">
        <v>66</v>
      </c>
      <c r="C29" s="129"/>
      <c r="D29" s="13"/>
      <c r="E29" s="95"/>
      <c r="F29" s="96"/>
      <c r="G29" s="107" t="s">
        <v>128</v>
      </c>
      <c r="H29" s="108"/>
      <c r="I29" s="106" t="s">
        <v>151</v>
      </c>
      <c r="J29" s="106"/>
      <c r="K29" s="95"/>
      <c r="L29" s="96"/>
      <c r="M29" s="95"/>
      <c r="N29" s="96"/>
      <c r="O29" s="95" t="s">
        <v>186</v>
      </c>
      <c r="P29" s="96"/>
      <c r="Q29" s="127" t="s">
        <v>197</v>
      </c>
      <c r="R29" s="129"/>
      <c r="S29" s="95" t="s">
        <v>210</v>
      </c>
      <c r="T29" s="96"/>
    </row>
  </sheetData>
  <mergeCells count="224">
    <mergeCell ref="S14:T14"/>
    <mergeCell ref="S15:T15"/>
    <mergeCell ref="S16:T16"/>
    <mergeCell ref="S17:T17"/>
    <mergeCell ref="S2:T2"/>
    <mergeCell ref="S3:T3"/>
    <mergeCell ref="S4:T4"/>
    <mergeCell ref="S5:T5"/>
    <mergeCell ref="Q29:R29"/>
    <mergeCell ref="Q19:R19"/>
    <mergeCell ref="Q20:R20"/>
    <mergeCell ref="Q21:R21"/>
    <mergeCell ref="Q22:R22"/>
    <mergeCell ref="Q26:R26"/>
    <mergeCell ref="S6:T6"/>
    <mergeCell ref="S7:T7"/>
    <mergeCell ref="S8:T8"/>
    <mergeCell ref="S9:T9"/>
    <mergeCell ref="Q27:R27"/>
    <mergeCell ref="Q28:R28"/>
    <mergeCell ref="S10:T10"/>
    <mergeCell ref="S11:T11"/>
    <mergeCell ref="S12:T12"/>
    <mergeCell ref="S13:T13"/>
    <mergeCell ref="S18:T18"/>
    <mergeCell ref="S19:T19"/>
    <mergeCell ref="S20:T20"/>
    <mergeCell ref="S21:T21"/>
    <mergeCell ref="S29:T29"/>
    <mergeCell ref="S22:T22"/>
    <mergeCell ref="S26:T26"/>
    <mergeCell ref="S27:T27"/>
    <mergeCell ref="S28:T28"/>
    <mergeCell ref="Q9:R9"/>
    <mergeCell ref="Q10:R10"/>
    <mergeCell ref="O28:P28"/>
    <mergeCell ref="O18:P18"/>
    <mergeCell ref="O19:P19"/>
    <mergeCell ref="O20:P20"/>
    <mergeCell ref="O21:P21"/>
    <mergeCell ref="Q17:R17"/>
    <mergeCell ref="Q18:R18"/>
    <mergeCell ref="O29:P29"/>
    <mergeCell ref="Q2:R2"/>
    <mergeCell ref="Q3:R3"/>
    <mergeCell ref="Q4:R4"/>
    <mergeCell ref="Q5:R5"/>
    <mergeCell ref="Q6:R6"/>
    <mergeCell ref="Q7:R7"/>
    <mergeCell ref="Q8:R8"/>
    <mergeCell ref="Q11:R11"/>
    <mergeCell ref="Q12:R12"/>
    <mergeCell ref="Q13:R13"/>
    <mergeCell ref="Q14:R14"/>
    <mergeCell ref="Q15:R15"/>
    <mergeCell ref="Q16:R16"/>
    <mergeCell ref="O14:P14"/>
    <mergeCell ref="O15:P15"/>
    <mergeCell ref="O16:P16"/>
    <mergeCell ref="O17:P17"/>
    <mergeCell ref="O2:P2"/>
    <mergeCell ref="O3:P3"/>
    <mergeCell ref="O4:P4"/>
    <mergeCell ref="O5:P5"/>
    <mergeCell ref="O27:P27"/>
    <mergeCell ref="E22:F22"/>
    <mergeCell ref="E18:F18"/>
    <mergeCell ref="E17:F17"/>
    <mergeCell ref="B17:C18"/>
    <mergeCell ref="B21:C22"/>
    <mergeCell ref="B19:C19"/>
    <mergeCell ref="E21:F21"/>
    <mergeCell ref="E19:F19"/>
    <mergeCell ref="O6:P6"/>
    <mergeCell ref="O7:P7"/>
    <mergeCell ref="O8:P8"/>
    <mergeCell ref="O9:P9"/>
    <mergeCell ref="O22:P22"/>
    <mergeCell ref="O26:P26"/>
    <mergeCell ref="O10:P10"/>
    <mergeCell ref="O11:P11"/>
    <mergeCell ref="O12:P12"/>
    <mergeCell ref="O13:P13"/>
    <mergeCell ref="E28:F28"/>
    <mergeCell ref="E29:F29"/>
    <mergeCell ref="E26:F26"/>
    <mergeCell ref="B23:C25"/>
    <mergeCell ref="B27:C27"/>
    <mergeCell ref="B28:C28"/>
    <mergeCell ref="B29:C29"/>
    <mergeCell ref="B26:C26"/>
    <mergeCell ref="E27:F27"/>
    <mergeCell ref="B2:D2"/>
    <mergeCell ref="E13:F13"/>
    <mergeCell ref="A1:F1"/>
    <mergeCell ref="E5:F5"/>
    <mergeCell ref="E6:F6"/>
    <mergeCell ref="E7:F7"/>
    <mergeCell ref="A5:A14"/>
    <mergeCell ref="B3:D3"/>
    <mergeCell ref="B4:D4"/>
    <mergeCell ref="C5:C6"/>
    <mergeCell ref="A23:A25"/>
    <mergeCell ref="E2:F2"/>
    <mergeCell ref="E3:F3"/>
    <mergeCell ref="E20:F20"/>
    <mergeCell ref="A17:A18"/>
    <mergeCell ref="A19:A22"/>
    <mergeCell ref="B20:C20"/>
    <mergeCell ref="A15:A16"/>
    <mergeCell ref="E15:F15"/>
    <mergeCell ref="E8:F8"/>
    <mergeCell ref="C7:C8"/>
    <mergeCell ref="E10:F10"/>
    <mergeCell ref="E11:F11"/>
    <mergeCell ref="E12:F12"/>
    <mergeCell ref="C12:C13"/>
    <mergeCell ref="B15:C16"/>
    <mergeCell ref="C9:C10"/>
    <mergeCell ref="B5:B14"/>
    <mergeCell ref="E14:F14"/>
    <mergeCell ref="E4:F4"/>
    <mergeCell ref="M7:N7"/>
    <mergeCell ref="G5:H5"/>
    <mergeCell ref="G6:H6"/>
    <mergeCell ref="G7:H7"/>
    <mergeCell ref="E16:F16"/>
    <mergeCell ref="G8:H8"/>
    <mergeCell ref="M9:N9"/>
    <mergeCell ref="I3:J3"/>
    <mergeCell ref="I4:J4"/>
    <mergeCell ref="I5:J5"/>
    <mergeCell ref="I6:J6"/>
    <mergeCell ref="I7:J7"/>
    <mergeCell ref="K3:L3"/>
    <mergeCell ref="K4:L4"/>
    <mergeCell ref="K5:L5"/>
    <mergeCell ref="I9:J9"/>
    <mergeCell ref="E9:F9"/>
    <mergeCell ref="M8:N8"/>
    <mergeCell ref="K29:L29"/>
    <mergeCell ref="M2:N2"/>
    <mergeCell ref="M3:N3"/>
    <mergeCell ref="M4:N4"/>
    <mergeCell ref="M5:N5"/>
    <mergeCell ref="M6:N6"/>
    <mergeCell ref="K13:L13"/>
    <mergeCell ref="I2:J2"/>
    <mergeCell ref="K2:L2"/>
    <mergeCell ref="K15:L15"/>
    <mergeCell ref="M10:N10"/>
    <mergeCell ref="G9:H9"/>
    <mergeCell ref="G10:H10"/>
    <mergeCell ref="G11:H11"/>
    <mergeCell ref="G12:H12"/>
    <mergeCell ref="K10:L10"/>
    <mergeCell ref="K11:L11"/>
    <mergeCell ref="K21:L21"/>
    <mergeCell ref="K9:L9"/>
    <mergeCell ref="K16:L16"/>
    <mergeCell ref="G2:H2"/>
    <mergeCell ref="G3:H3"/>
    <mergeCell ref="G4:H4"/>
    <mergeCell ref="I8:J8"/>
    <mergeCell ref="G14:H14"/>
    <mergeCell ref="G15:H15"/>
    <mergeCell ref="G16:H16"/>
    <mergeCell ref="K17:L17"/>
    <mergeCell ref="K18:L18"/>
    <mergeCell ref="K6:L6"/>
    <mergeCell ref="K7:L7"/>
    <mergeCell ref="K8:L8"/>
    <mergeCell ref="K19:L19"/>
    <mergeCell ref="K12:L12"/>
    <mergeCell ref="K14:L14"/>
    <mergeCell ref="I11:J11"/>
    <mergeCell ref="I12:J12"/>
    <mergeCell ref="I13:J13"/>
    <mergeCell ref="I14:J14"/>
    <mergeCell ref="I28:J28"/>
    <mergeCell ref="G17:H17"/>
    <mergeCell ref="G13:H13"/>
    <mergeCell ref="I29:J29"/>
    <mergeCell ref="K26:L26"/>
    <mergeCell ref="K27:L27"/>
    <mergeCell ref="K28:L28"/>
    <mergeCell ref="I27:J27"/>
    <mergeCell ref="G18:H18"/>
    <mergeCell ref="G28:H28"/>
    <mergeCell ref="G29:H29"/>
    <mergeCell ref="K22:L22"/>
    <mergeCell ref="K20:L20"/>
    <mergeCell ref="I17:J17"/>
    <mergeCell ref="I15:J15"/>
    <mergeCell ref="G19:H19"/>
    <mergeCell ref="I16:J16"/>
    <mergeCell ref="I18:J18"/>
    <mergeCell ref="G21:H21"/>
    <mergeCell ref="G20:H20"/>
    <mergeCell ref="G27:H27"/>
    <mergeCell ref="I19:J19"/>
    <mergeCell ref="I20:J20"/>
    <mergeCell ref="I21:J21"/>
    <mergeCell ref="I22:J22"/>
    <mergeCell ref="I26:J26"/>
    <mergeCell ref="G22:H22"/>
    <mergeCell ref="G26:H26"/>
    <mergeCell ref="I10:J10"/>
    <mergeCell ref="M22:N22"/>
    <mergeCell ref="M19:N19"/>
    <mergeCell ref="M20:N20"/>
    <mergeCell ref="M21:N21"/>
    <mergeCell ref="M17:N17"/>
    <mergeCell ref="M18:N18"/>
    <mergeCell ref="M11:N11"/>
    <mergeCell ref="M12:N12"/>
    <mergeCell ref="M13:N13"/>
    <mergeCell ref="M14:N14"/>
    <mergeCell ref="M15:N15"/>
    <mergeCell ref="M16:N16"/>
    <mergeCell ref="M29:N29"/>
    <mergeCell ref="M26:N26"/>
    <mergeCell ref="M27:N27"/>
    <mergeCell ref="M28:N28"/>
  </mergeCells>
  <phoneticPr fontId="0" type="noConversion"/>
  <pageMargins left="0.31496062992125984" right="0.31496062992125984" top="0.3543307086614173" bottom="0.354330708661417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topLeftCell="A4" workbookViewId="0">
      <selection activeCell="B3" sqref="B3:C3"/>
    </sheetView>
  </sheetViews>
  <sheetFormatPr defaultRowHeight="15"/>
  <cols>
    <col min="2" max="2" width="27.7109375" customWidth="1"/>
    <col min="3" max="3" width="17.140625" customWidth="1"/>
    <col min="4" max="4" width="42.140625" customWidth="1"/>
  </cols>
  <sheetData>
    <row r="1" spans="1:5" ht="35.1" customHeight="1">
      <c r="A1" s="126" t="s">
        <v>80</v>
      </c>
      <c r="B1" s="135"/>
      <c r="C1" s="135"/>
      <c r="D1" s="135"/>
    </row>
    <row r="2" spans="1:5" ht="21" customHeight="1">
      <c r="A2" s="15" t="s">
        <v>67</v>
      </c>
      <c r="B2" s="137" t="s">
        <v>68</v>
      </c>
      <c r="C2" s="137"/>
      <c r="D2" s="12" t="s">
        <v>69</v>
      </c>
    </row>
    <row r="3" spans="1:5" ht="61.5" customHeight="1">
      <c r="A3" s="12" t="s">
        <v>106</v>
      </c>
      <c r="B3" s="136" t="s">
        <v>47</v>
      </c>
      <c r="C3" s="136"/>
      <c r="D3" s="10" t="s">
        <v>62</v>
      </c>
    </row>
    <row r="4" spans="1:5" ht="80.25" customHeight="1">
      <c r="A4" s="114" t="s">
        <v>77</v>
      </c>
      <c r="B4" s="115" t="s">
        <v>44</v>
      </c>
      <c r="C4" s="4" t="s">
        <v>51</v>
      </c>
      <c r="D4" s="10" t="s">
        <v>64</v>
      </c>
    </row>
    <row r="5" spans="1:5" ht="46.5" customHeight="1">
      <c r="A5" s="137"/>
      <c r="B5" s="115"/>
      <c r="C5" s="4" t="s">
        <v>52</v>
      </c>
      <c r="D5" s="10" t="s">
        <v>63</v>
      </c>
    </row>
    <row r="6" spans="1:5" ht="64.5" customHeight="1">
      <c r="A6" s="120" t="s">
        <v>105</v>
      </c>
      <c r="B6" s="115" t="s">
        <v>102</v>
      </c>
      <c r="C6" s="115"/>
      <c r="D6" s="14" t="s">
        <v>70</v>
      </c>
    </row>
    <row r="7" spans="1:5" ht="121.5" customHeight="1">
      <c r="A7" s="121"/>
      <c r="B7" s="115" t="s">
        <v>103</v>
      </c>
      <c r="C7" s="115"/>
      <c r="D7" s="13" t="s">
        <v>71</v>
      </c>
    </row>
    <row r="8" spans="1:5" ht="77.25" customHeight="1">
      <c r="A8" s="121"/>
      <c r="B8" s="115" t="s">
        <v>104</v>
      </c>
      <c r="C8" s="14" t="s">
        <v>48</v>
      </c>
      <c r="D8" s="10" t="s">
        <v>72</v>
      </c>
    </row>
    <row r="9" spans="1:5" ht="106.5" customHeight="1">
      <c r="A9" s="122"/>
      <c r="B9" s="115"/>
      <c r="C9" s="14" t="s">
        <v>50</v>
      </c>
      <c r="D9" s="13" t="s">
        <v>74</v>
      </c>
    </row>
    <row r="10" spans="1:5" ht="93.75" customHeight="1">
      <c r="A10" s="12" t="s">
        <v>107</v>
      </c>
      <c r="B10" s="123" t="s">
        <v>108</v>
      </c>
      <c r="C10" s="124"/>
      <c r="D10" s="10" t="s">
        <v>73</v>
      </c>
      <c r="E10" s="16"/>
    </row>
    <row r="17" spans="2:2">
      <c r="B17" s="1"/>
    </row>
  </sheetData>
  <mergeCells count="10">
    <mergeCell ref="B10:C10"/>
    <mergeCell ref="A1:D1"/>
    <mergeCell ref="B3:C3"/>
    <mergeCell ref="B2:C2"/>
    <mergeCell ref="B4:B5"/>
    <mergeCell ref="A4:A5"/>
    <mergeCell ref="A6:A9"/>
    <mergeCell ref="B6:C6"/>
    <mergeCell ref="B7:C7"/>
    <mergeCell ref="B8:B9"/>
  </mergeCells>
  <phoneticPr fontId="0" type="noConversion"/>
  <pageMargins left="0.31496062992125984" right="0.31496062992125984" top="0.3543307086614173" bottom="0.354330708661417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Статистика</vt:lpstr>
      <vt:lpstr>Описание</vt:lpstr>
      <vt:lpstr>Метод.рек-ции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Владимировна Бочарова</dc:creator>
  <cp:lastModifiedBy>Светлана Васильевна</cp:lastModifiedBy>
  <cp:lastPrinted>2020-06-01T09:30:40Z</cp:lastPrinted>
  <dcterms:created xsi:type="dcterms:W3CDTF">2020-05-25T05:51:13Z</dcterms:created>
  <dcterms:modified xsi:type="dcterms:W3CDTF">2020-06-26T08:52:58Z</dcterms:modified>
</cp:coreProperties>
</file>